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9995" windowHeight="7965"/>
  </bookViews>
  <sheets>
    <sheet name="Прайс2018" sheetId="1" r:id="rId1"/>
  </sheets>
  <externalReferences>
    <externalReference r:id="rId2"/>
  </externalReferences>
  <definedNames>
    <definedName name="_ftn1_1" localSheetId="0">'[1]МЦ прайс3'!#REF!</definedName>
    <definedName name="_ftn1_1">'[1]МЦ прайс3'!#REF!</definedName>
    <definedName name="_ftnref1_1" localSheetId="0">'[1]МЦ прайс3'!#REF!</definedName>
    <definedName name="_ftnref1_1">'[1]МЦ прайс3'!#REF!</definedName>
    <definedName name="_xlnm._FilterDatabase" localSheetId="0" hidden="1">Прайс2018!$A$11:$TB$660</definedName>
    <definedName name="_xlnm.Print_Titles" localSheetId="0">Прайс2018!$10:$11</definedName>
    <definedName name="_xlnm.Print_Area" localSheetId="0">Прайс2018!$A$1:$C$661</definedName>
  </definedNames>
  <calcPr calcId="145621"/>
</workbook>
</file>

<file path=xl/calcChain.xml><?xml version="1.0" encoding="utf-8"?>
<calcChain xmlns="http://schemas.openxmlformats.org/spreadsheetml/2006/main">
  <c r="C331" i="1" l="1"/>
  <c r="C56" i="1"/>
  <c r="C55" i="1"/>
  <c r="C54" i="1"/>
  <c r="C53" i="1"/>
  <c r="C52" i="1"/>
  <c r="C51" i="1"/>
</calcChain>
</file>

<file path=xl/comments1.xml><?xml version="1.0" encoding="utf-8"?>
<comments xmlns="http://schemas.openxmlformats.org/spreadsheetml/2006/main">
  <authors>
    <author>Экономист</author>
    <author>sanbuh5</author>
    <author>serg</author>
    <author>ohrtr</author>
    <author>Мандрейкина</author>
    <author>q1</author>
  </authors>
  <commentList>
    <comment ref="C39" authorId="0">
      <text>
        <r>
          <rPr>
            <b/>
            <sz val="8"/>
            <color indexed="81"/>
            <rFont val="Tahoma"/>
            <family val="2"/>
            <charset val="204"/>
          </rPr>
          <t>Экономист:</t>
        </r>
        <r>
          <rPr>
            <sz val="8"/>
            <color indexed="81"/>
            <rFont val="Tahoma"/>
            <family val="2"/>
            <charset val="204"/>
          </rPr>
          <t xml:space="preserve">
была стоим.-ть 1800. служебка на изменение стим-ти</t>
        </r>
      </text>
    </comment>
    <comment ref="B4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Экономист:по служебке вводим нов.позицию
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51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остатков из аптеки</t>
        </r>
      </text>
    </comment>
    <comment ref="B52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остатков из аптеки</t>
        </r>
      </text>
    </comment>
    <comment ref="B53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остатков из аптеки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остатков из аптеки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остатков из аптеки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остатков из аптеки</t>
        </r>
      </text>
    </comment>
    <comment ref="B77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78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79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80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81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82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83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84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85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86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87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88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89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90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91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92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93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94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95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96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97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98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99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100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101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102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103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104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105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106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107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108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128" authorId="2">
      <text>
        <r>
          <rPr>
            <b/>
            <sz val="9"/>
            <color indexed="81"/>
            <rFont val="Tahoma"/>
            <family val="2"/>
            <charset val="204"/>
          </rPr>
          <t>serg:</t>
        </r>
        <r>
          <rPr>
            <sz val="9"/>
            <color indexed="81"/>
            <rFont val="Tahoma"/>
            <family val="2"/>
            <charset val="204"/>
          </rPr>
          <t xml:space="preserve">
с 27 марта 2016 изменена стоимость
</t>
        </r>
      </text>
    </comment>
    <comment ref="B264" authorId="3">
      <text>
        <r>
          <rPr>
            <b/>
            <sz val="9"/>
            <color indexed="81"/>
            <rFont val="Tahoma"/>
            <family val="2"/>
            <charset val="204"/>
          </rPr>
          <t xml:space="preserve">ohrtr:изменение по служебке цены только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280" authorId="0">
      <text>
        <r>
          <rPr>
            <b/>
            <sz val="8"/>
            <color indexed="81"/>
            <rFont val="Tahoma"/>
            <family val="2"/>
            <charset val="204"/>
          </rPr>
          <t>Экономист:</t>
        </r>
        <r>
          <rPr>
            <sz val="8"/>
            <color indexed="81"/>
            <rFont val="Tahoma"/>
            <family val="2"/>
            <charset val="204"/>
          </rPr>
          <t xml:space="preserve">
была стоим.-ть 600. служебка на изменение стим-ти</t>
        </r>
      </text>
    </comment>
    <comment ref="C281" authorId="0">
      <text>
        <r>
          <rPr>
            <b/>
            <sz val="8"/>
            <color indexed="81"/>
            <rFont val="Tahoma"/>
            <family val="2"/>
            <charset val="204"/>
          </rPr>
          <t>Экономист:</t>
        </r>
        <r>
          <rPr>
            <sz val="8"/>
            <color indexed="81"/>
            <rFont val="Tahoma"/>
            <family val="2"/>
            <charset val="204"/>
          </rPr>
          <t xml:space="preserve">
была стоим.-ть 1000. служебка на изменение стим-ти</t>
        </r>
      </text>
    </comment>
    <comment ref="B295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296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297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B298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медикамента</t>
        </r>
      </text>
    </comment>
    <comment ref="C331" authorId="0">
      <text>
        <r>
          <rPr>
            <b/>
            <sz val="8"/>
            <color indexed="81"/>
            <rFont val="Tahoma"/>
            <family val="2"/>
            <charset val="204"/>
          </rPr>
          <t>Экономист:</t>
        </r>
        <r>
          <rPr>
            <sz val="8"/>
            <color indexed="81"/>
            <rFont val="Tahoma"/>
            <family val="2"/>
            <charset val="204"/>
          </rPr>
          <t xml:space="preserve">
изменение по служ</t>
        </r>
      </text>
    </comment>
    <comment ref="C335" authorId="0">
      <text>
        <r>
          <rPr>
            <b/>
            <sz val="8"/>
            <color indexed="81"/>
            <rFont val="Tahoma"/>
            <family val="2"/>
            <charset val="204"/>
          </rPr>
          <t>Экономист:</t>
        </r>
        <r>
          <rPr>
            <sz val="8"/>
            <color indexed="81"/>
            <rFont val="Tahoma"/>
            <family val="2"/>
            <charset val="204"/>
          </rPr>
          <t xml:space="preserve">
изменен по служ</t>
        </r>
      </text>
    </comment>
    <comment ref="C336" authorId="0">
      <text>
        <r>
          <rPr>
            <b/>
            <sz val="8"/>
            <color indexed="81"/>
            <rFont val="Tahoma"/>
            <family val="2"/>
            <charset val="204"/>
          </rPr>
          <t>Экономист:</t>
        </r>
        <r>
          <rPr>
            <sz val="8"/>
            <color indexed="81"/>
            <rFont val="Tahoma"/>
            <family val="2"/>
            <charset val="204"/>
          </rPr>
          <t xml:space="preserve">
изменен по служ</t>
        </r>
      </text>
    </comment>
    <comment ref="B340" authorId="0">
      <text>
        <r>
          <rPr>
            <b/>
            <sz val="8"/>
            <color indexed="81"/>
            <rFont val="Tahoma"/>
            <family val="2"/>
            <charset val="204"/>
          </rPr>
          <t>Экономист:по служебке 1 пиявка, время уменьш., стало 40мин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41" authorId="0">
      <text>
        <r>
          <rPr>
            <b/>
            <sz val="8"/>
            <color indexed="81"/>
            <rFont val="Tahoma"/>
            <family val="2"/>
            <charset val="204"/>
          </rPr>
          <t>Экономист:по служеб.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54" authorId="4">
      <text>
        <r>
          <rPr>
            <b/>
            <sz val="8"/>
            <color indexed="81"/>
            <rFont val="Tahoma"/>
            <family val="2"/>
            <charset val="204"/>
          </rPr>
          <t>Мандрейкина:</t>
        </r>
        <r>
          <rPr>
            <sz val="8"/>
            <color indexed="81"/>
            <rFont val="Tahoma"/>
            <family val="2"/>
            <charset val="204"/>
          </rPr>
          <t xml:space="preserve">
везде включен чай</t>
        </r>
      </text>
    </comment>
    <comment ref="C360" authorId="4">
      <text>
        <r>
          <rPr>
            <b/>
            <sz val="8"/>
            <color indexed="81"/>
            <rFont val="Tahoma"/>
            <family val="2"/>
            <charset val="204"/>
          </rPr>
          <t>Мандрейкина:</t>
        </r>
        <r>
          <rPr>
            <sz val="8"/>
            <color indexed="81"/>
            <rFont val="Tahoma"/>
            <family val="2"/>
            <charset val="204"/>
          </rPr>
          <t xml:space="preserve">
реабокс</t>
        </r>
      </text>
    </comment>
    <comment ref="B374" authorId="4">
      <text>
        <r>
          <rPr>
            <b/>
            <sz val="8"/>
            <color indexed="81"/>
            <rFont val="Tahoma"/>
            <family val="2"/>
            <charset val="204"/>
          </rPr>
          <t>Мандрейкина:</t>
        </r>
        <r>
          <rPr>
            <sz val="8"/>
            <color indexed="81"/>
            <rFont val="Tahoma"/>
            <family val="2"/>
            <charset val="204"/>
          </rPr>
          <t xml:space="preserve">
с вазелином</t>
        </r>
      </text>
    </comment>
    <comment ref="C374" authorId="4">
      <text>
        <r>
          <rPr>
            <b/>
            <sz val="8"/>
            <color indexed="81"/>
            <rFont val="Tahoma"/>
            <family val="2"/>
            <charset val="204"/>
          </rPr>
          <t>Мандрейкина:</t>
        </r>
        <r>
          <rPr>
            <sz val="8"/>
            <color indexed="81"/>
            <rFont val="Tahoma"/>
            <family val="2"/>
            <charset val="204"/>
          </rPr>
          <t xml:space="preserve">
удалили позицию 12019, цену сделали среднюю</t>
        </r>
      </text>
    </comment>
    <comment ref="B396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продажа как минимум от 5 услуг</t>
        </r>
      </text>
    </comment>
    <comment ref="C396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решение И.В.</t>
        </r>
      </text>
    </comment>
    <comment ref="C406" authorId="0">
      <text>
        <r>
          <rPr>
            <b/>
            <sz val="8"/>
            <color indexed="81"/>
            <rFont val="Tahoma"/>
            <family val="2"/>
            <charset val="204"/>
          </rPr>
          <t>Экономист:</t>
        </r>
        <r>
          <rPr>
            <sz val="8"/>
            <color indexed="81"/>
            <rFont val="Tahoma"/>
            <family val="2"/>
            <charset val="204"/>
          </rPr>
          <t xml:space="preserve">
стоим. 1 мин 
</t>
        </r>
      </text>
    </comment>
    <comment ref="B578" authorId="5">
      <text>
        <r>
          <rPr>
            <b/>
            <sz val="9"/>
            <color indexed="81"/>
            <rFont val="Tahoma"/>
            <family val="2"/>
            <charset val="204"/>
          </rPr>
          <t>q1:</t>
        </r>
        <r>
          <rPr>
            <sz val="9"/>
            <color indexed="81"/>
            <rFont val="Tahoma"/>
            <family val="2"/>
            <charset val="204"/>
          </rPr>
          <t xml:space="preserve">
Окказываются в санатории</t>
        </r>
      </text>
    </comment>
    <comment ref="B605" authorId="4">
      <text>
        <r>
          <rPr>
            <b/>
            <sz val="8"/>
            <color indexed="81"/>
            <rFont val="Tahoma"/>
            <family val="2"/>
            <charset val="204"/>
          </rPr>
          <t>Мандрейкина:</t>
        </r>
        <r>
          <rPr>
            <sz val="8"/>
            <color indexed="81"/>
            <rFont val="Tahoma"/>
            <family val="2"/>
            <charset val="204"/>
          </rPr>
          <t xml:space="preserve">
Клеопатра или Шокко-барроко</t>
        </r>
      </text>
    </comment>
    <comment ref="B610" authorId="4">
      <text>
        <r>
          <rPr>
            <b/>
            <sz val="8"/>
            <color indexed="81"/>
            <rFont val="Tahoma"/>
            <family val="2"/>
            <charset val="204"/>
          </rPr>
          <t>Мандрейкина:</t>
        </r>
        <r>
          <rPr>
            <sz val="8"/>
            <color indexed="81"/>
            <rFont val="Tahoma"/>
            <family val="2"/>
            <charset val="204"/>
          </rPr>
          <t xml:space="preserve">
кардиотренажеры</t>
        </r>
      </text>
    </comment>
    <comment ref="B617" authorId="4">
      <text>
        <r>
          <rPr>
            <b/>
            <sz val="8"/>
            <color indexed="81"/>
            <rFont val="Tahoma"/>
            <family val="2"/>
            <charset val="204"/>
          </rPr>
          <t>Мандрейкина:</t>
        </r>
        <r>
          <rPr>
            <sz val="8"/>
            <color indexed="81"/>
            <rFont val="Tahoma"/>
            <family val="2"/>
            <charset val="204"/>
          </rPr>
          <t xml:space="preserve">
Прессотерапия на аппарате "МАРК-400"</t>
        </r>
      </text>
    </comment>
    <comment ref="B618" authorId="4">
      <text>
        <r>
          <rPr>
            <b/>
            <sz val="8"/>
            <color indexed="81"/>
            <rFont val="Tahoma"/>
            <family val="2"/>
            <charset val="204"/>
          </rPr>
          <t>Мандрейкина:</t>
        </r>
        <r>
          <rPr>
            <sz val="8"/>
            <color indexed="81"/>
            <rFont val="Tahoma"/>
            <family val="2"/>
            <charset val="204"/>
          </rPr>
          <t xml:space="preserve">
Прессотерапия на аппарате "МАРК-400" с опцией антицеллюлитные шорты</t>
        </r>
      </text>
    </comment>
    <comment ref="B619" authorId="4">
      <text>
        <r>
          <rPr>
            <b/>
            <sz val="8"/>
            <color indexed="81"/>
            <rFont val="Tahoma"/>
            <family val="2"/>
            <charset val="204"/>
          </rPr>
          <t>Мандрейкина:</t>
        </r>
        <r>
          <rPr>
            <sz val="8"/>
            <color indexed="81"/>
            <rFont val="Tahoma"/>
            <family val="2"/>
            <charset val="204"/>
          </rPr>
          <t xml:space="preserve">
марутака или другой</t>
        </r>
      </text>
    </comment>
    <comment ref="B633" authorId="2">
      <text>
        <r>
          <rPr>
            <b/>
            <sz val="9"/>
            <color indexed="81"/>
            <rFont val="Tahoma"/>
            <family val="2"/>
            <charset val="204"/>
          </rPr>
          <t>serg:</t>
        </r>
        <r>
          <rPr>
            <sz val="9"/>
            <color indexed="81"/>
            <rFont val="Tahoma"/>
            <family val="2"/>
            <charset val="204"/>
          </rPr>
          <t xml:space="preserve">
лимфавижн</t>
        </r>
      </text>
    </comment>
    <comment ref="B640" authorId="1">
      <text>
        <r>
          <rPr>
            <b/>
            <sz val="9"/>
            <color indexed="81"/>
            <rFont val="Tahoma"/>
            <family val="2"/>
            <charset val="204"/>
          </rPr>
          <t>sanbuh5:</t>
        </r>
        <r>
          <rPr>
            <sz val="9"/>
            <color indexed="81"/>
            <rFont val="Tahoma"/>
            <family val="2"/>
            <charset val="204"/>
          </rPr>
          <t xml:space="preserve">
после ремонта _апрель 2015</t>
        </r>
      </text>
    </comment>
    <comment ref="B641" authorId="4">
      <text>
        <r>
          <rPr>
            <b/>
            <sz val="8"/>
            <color indexed="81"/>
            <rFont val="Tahoma"/>
            <family val="2"/>
            <charset val="204"/>
          </rPr>
          <t>Мандрейкина:</t>
        </r>
        <r>
          <rPr>
            <sz val="8"/>
            <color indexed="81"/>
            <rFont val="Tahoma"/>
            <family val="2"/>
            <charset val="204"/>
          </rPr>
          <t xml:space="preserve">
кислородный коктейль</t>
        </r>
      </text>
    </comment>
  </commentList>
</comments>
</file>

<file path=xl/sharedStrings.xml><?xml version="1.0" encoding="utf-8"?>
<sst xmlns="http://schemas.openxmlformats.org/spreadsheetml/2006/main" count="667" uniqueCount="654">
  <si>
    <t xml:space="preserve"> "УТВЕРЖДАЮ"</t>
  </si>
  <si>
    <t>Директор ООО "Арника"</t>
  </si>
  <si>
    <t>____________М.А. Вагин</t>
  </si>
  <si>
    <t>" _____ "________________  2018  г.</t>
  </si>
  <si>
    <t>Код</t>
  </si>
  <si>
    <t>Наименование услуги</t>
  </si>
  <si>
    <t xml:space="preserve">Цена, руб.                </t>
  </si>
  <si>
    <t>Консультации специалистов</t>
  </si>
  <si>
    <t xml:space="preserve">Прием главного врача - врача-невролога </t>
  </si>
  <si>
    <t xml:space="preserve">Прием врача-терапевта </t>
  </si>
  <si>
    <t>Прием врача-кардиолога</t>
  </si>
  <si>
    <t>1060а</t>
  </si>
  <si>
    <t>Прием гинеколога (консультация, осмотр), 40 мин.</t>
  </si>
  <si>
    <t>Прием врача-невролога</t>
  </si>
  <si>
    <t>Прием врача-уролога-андролога</t>
  </si>
  <si>
    <t>1009а</t>
  </si>
  <si>
    <t>Прием врача - хирурга</t>
  </si>
  <si>
    <t>Прием врача-гастроэнтеролога</t>
  </si>
  <si>
    <t xml:space="preserve">Прием врача-мануального терапевта </t>
  </si>
  <si>
    <t>Прием врача-физиотерапевта</t>
  </si>
  <si>
    <r>
      <t>Прием врача-физиотерапевта (</t>
    </r>
    <r>
      <rPr>
        <i/>
        <sz val="8"/>
        <rFont val="Tahoma"/>
        <family val="1"/>
        <charset val="204"/>
      </rPr>
      <t>коррекция назначений внутреннее направление)</t>
    </r>
  </si>
  <si>
    <t>Прием врача-рефлексотерапевта</t>
  </si>
  <si>
    <t xml:space="preserve">Прием врача-эндокринолога </t>
  </si>
  <si>
    <t>Прием врача-офтальмолога</t>
  </si>
  <si>
    <t>Прием врача-оториноларинголога</t>
  </si>
  <si>
    <t>Прием врача-травматолога ортопеда (к.м.н.)</t>
  </si>
  <si>
    <t xml:space="preserve">Прием врача-травматолога ортопеда </t>
  </si>
  <si>
    <t>Прием врача сосудистого хирурга</t>
  </si>
  <si>
    <t>Прием врача-ЛФК</t>
  </si>
  <si>
    <t>Выписка из медицинской карты для другого учреждения</t>
  </si>
  <si>
    <t>Принятие экспертного решения врачом любой специальности с выдачей листка нетрудоспособности (студенческой справки)</t>
  </si>
  <si>
    <t>1048а</t>
  </si>
  <si>
    <t>Консультация врача - коррекция лечения (назначения других клиник)</t>
  </si>
  <si>
    <t>Прием врача дерматовенеролога</t>
  </si>
  <si>
    <t>Оформление Санаторно-курортной карты (ОАК, ОАМ, ЭКГ, осмотр врачей 2-х специальностей)</t>
  </si>
  <si>
    <t>Мед. справка для допуска к спортивным соревнованиям</t>
  </si>
  <si>
    <t>1051а</t>
  </si>
  <si>
    <t>Мед. осмотр для посещения бассейна</t>
  </si>
  <si>
    <t>Прием профессора-ревматолога</t>
  </si>
  <si>
    <t>Повторная консультация профессора ревматолога (в течение 1 месяца после первого приема)</t>
  </si>
  <si>
    <t>Консультирование семейной пары по бесплодию (гинеколог)</t>
  </si>
  <si>
    <t>Первичная консультация проктолога</t>
  </si>
  <si>
    <t>Повторная консультация проктолога (включая осмотр)</t>
  </si>
  <si>
    <t>Полное проктологическое исследование с консультацией</t>
  </si>
  <si>
    <t>Консультация уролога по вопросам мужского здоровья</t>
  </si>
  <si>
    <t>Прием врача-педиатра</t>
  </si>
  <si>
    <t>Повторный прием гинеколога (в течении 1 месяца после первого приема)</t>
  </si>
  <si>
    <t>Коррекция лечения профессором-ревматологом</t>
  </si>
  <si>
    <t>Комплексный прием гинеколога и эндокринолога</t>
  </si>
  <si>
    <t xml:space="preserve">Повторный прием главного врача - врача-невролога </t>
  </si>
  <si>
    <t>Прием врача-травматолога ортопеда с коррекцией стопы стельками</t>
  </si>
  <si>
    <t>Прием врача-травматолога ортопеда с наложением бандажа на коленный сустав</t>
  </si>
  <si>
    <t>Прием врача-травматолога ортопеда с коррекцией стопы вкладышем под пятку</t>
  </si>
  <si>
    <t>Прием врача-травматолога ортопеда с наложением корсета поясничного</t>
  </si>
  <si>
    <t>Прием врача-травматолога ортопеда с наложением бандажа на локтевой сустав</t>
  </si>
  <si>
    <t>Прием врача-травматолога ортопеда с наложением бандажа на лучевой сустав</t>
  </si>
  <si>
    <t>Функциональная диагностика</t>
  </si>
  <si>
    <t>ЭКГ с расшифровкой кардиолога</t>
  </si>
  <si>
    <t>ЭКГ без расшифровки</t>
  </si>
  <si>
    <t>Спирография</t>
  </si>
  <si>
    <t>Холтеровское мониторирование  ЭКГ с расшифровкой</t>
  </si>
  <si>
    <t>ЭНМГ на аппарате "Нейро-МВП-Микро"</t>
  </si>
  <si>
    <t>Игольчатая ЭНМГ (одна мышца)</t>
  </si>
  <si>
    <t>ЭМГ лица</t>
  </si>
  <si>
    <t>ЭМГ живота</t>
  </si>
  <si>
    <t>ЭМГ руки + ноги</t>
  </si>
  <si>
    <t xml:space="preserve">Услуги процедурного кабинета </t>
  </si>
  <si>
    <t>Инъекции внутримышечные</t>
  </si>
  <si>
    <t>Инъекции внутривенные</t>
  </si>
  <si>
    <t>Инъекции подкожные</t>
  </si>
  <si>
    <t>Внутривенные капельные вливания (200 мл.)</t>
  </si>
  <si>
    <t>Внутривенные капельные вливания (400 мл.)</t>
  </si>
  <si>
    <t>Комплексное внутривенное введение: капельное вливание +внутривенные инъекции (200 мл)</t>
  </si>
  <si>
    <t>Комплексное внутривенное введение: капельное вливание +внутривенные инъекции (400 мл)</t>
  </si>
  <si>
    <t>3007</t>
  </si>
  <si>
    <t>Озонотерапия (ОЗТ)</t>
  </si>
  <si>
    <t>Внутривенное лазерное облучение крови (ВЛОК)</t>
  </si>
  <si>
    <t>Введение мексидола 2 мл</t>
  </si>
  <si>
    <t>Введение мексидола 5 мл</t>
  </si>
  <si>
    <t>Введение кавинтона 2 мл</t>
  </si>
  <si>
    <t>Введение кавинтона 5 мл</t>
  </si>
  <si>
    <t>Введение панангина 10 мл</t>
  </si>
  <si>
    <t>Введение рибоксина 5 мл</t>
  </si>
  <si>
    <t>Введение рибоксина 10 мл</t>
  </si>
  <si>
    <t>Введение трентала 5 мл</t>
  </si>
  <si>
    <t>Введение цитофлавина 10 мл</t>
  </si>
  <si>
    <t>Введение глюконата кальция 10 мл</t>
  </si>
  <si>
    <t>Введение кеторола 1 мл</t>
  </si>
  <si>
    <t>Введение эуфиллина 5 мл</t>
  </si>
  <si>
    <t>Введение баралгина 5 мл</t>
  </si>
  <si>
    <t>Введение мильгаммы 2 мл</t>
  </si>
  <si>
    <t>Введение карнитина 10 мл</t>
  </si>
  <si>
    <t>Введение аскорбиновой кистлоты 2 мл</t>
  </si>
  <si>
    <t>Введение комбилипена 2 мл</t>
  </si>
  <si>
    <t>Введение актовегина 5 мл</t>
  </si>
  <si>
    <t>Введение актовегина 10 мл</t>
  </si>
  <si>
    <t>Введение цераксона 4/500</t>
  </si>
  <si>
    <t>Введение цераксона 4/1000</t>
  </si>
  <si>
    <t>Введение тиогаммы 1 флакон /50 мг</t>
  </si>
  <si>
    <t>Введение церебролизина 5 мл</t>
  </si>
  <si>
    <t>Введение церебролизина 2 мл</t>
  </si>
  <si>
    <t>Введение L-лизина эсцината 5 мл</t>
  </si>
  <si>
    <t>Введение магния сульфата 5 мл</t>
  </si>
  <si>
    <t>Введение магния сульфата 10 мл</t>
  </si>
  <si>
    <t>Введение кортексина 1 флакон/10 мг</t>
  </si>
  <si>
    <t>Введение гептрала 1 флакон/400 мг</t>
  </si>
  <si>
    <t>Введение ксефокам 1 флакон/ 8 мг</t>
  </si>
  <si>
    <t>Введение пиридоксина 1 мл</t>
  </si>
  <si>
    <t>Введение солу-медрола 4 мл.</t>
  </si>
  <si>
    <t>Отоларингологические услуги</t>
  </si>
  <si>
    <t>Диагностические процедуры</t>
  </si>
  <si>
    <t>Проверка слуха камертонная</t>
  </si>
  <si>
    <t>Проверка слуха речевая</t>
  </si>
  <si>
    <t>Взятие соскоба из уха на флору (с цитологическим исследованием)</t>
  </si>
  <si>
    <t>Взятие соскоба с корня языка (с цитологическим исследованием)</t>
  </si>
  <si>
    <t>Взятие мазка из носа и глотки</t>
  </si>
  <si>
    <t>Определение проходимости слуховой трубы</t>
  </si>
  <si>
    <t>Взятие соскоба из гортани (с цитологическим исследованием)</t>
  </si>
  <si>
    <t>Взятие соскоба из носа (с цитологическим исследованием)</t>
  </si>
  <si>
    <t>Взятие соскоба из глотки (с цитологическим исследованием)</t>
  </si>
  <si>
    <t>Лечение уха</t>
  </si>
  <si>
    <t>Транстимпанальное введение лекарств в барабанную полость</t>
  </si>
  <si>
    <t>Массаж барабанной перепонки</t>
  </si>
  <si>
    <t>Введение в ухо турунды с лекарственным средством</t>
  </si>
  <si>
    <t>Продувание слуховых труб по Политцеру</t>
  </si>
  <si>
    <t>Туалет уха</t>
  </si>
  <si>
    <t>Удаление инородного тела из наружного уха</t>
  </si>
  <si>
    <t>Удаление серной пробки из наружного слухового прохода</t>
  </si>
  <si>
    <t>Меатотимпанальная блокада</t>
  </si>
  <si>
    <t>Промывание наружного слухового прохода раствором антисептика</t>
  </si>
  <si>
    <t>Промывание аттика раствором антисептика</t>
  </si>
  <si>
    <t>Новокаиновая блокада по точкам</t>
  </si>
  <si>
    <t>Вскрытие фурункула уха</t>
  </si>
  <si>
    <t>Катетеризация слуховой трубы с введением лекарственного вещества</t>
  </si>
  <si>
    <t>Продувание слуховой трубы с катетером и анестезией без введения лекарственного вещества</t>
  </si>
  <si>
    <t>Остановка кровотечения из уха</t>
  </si>
  <si>
    <t>Парацентез барабанной перепонки</t>
  </si>
  <si>
    <t>Промывание барабанной полости с электро аспирацией</t>
  </si>
  <si>
    <t>Меатотимпанальная блокада с антибиотиком</t>
  </si>
  <si>
    <t>Блокада по БАТ уха</t>
  </si>
  <si>
    <t>Блокада парамеатальная</t>
  </si>
  <si>
    <t>Анамизация глоточного отверстия слуховой трубы</t>
  </si>
  <si>
    <t>Инсуффляция лекарственного средства</t>
  </si>
  <si>
    <t>Продувание слуховых труб по Белоголовову</t>
  </si>
  <si>
    <t>Введение в ухо турунд с комплексным средством</t>
  </si>
  <si>
    <t>Лечение горла</t>
  </si>
  <si>
    <t>Туширование задней стенки глотки лекарственными препаратами</t>
  </si>
  <si>
    <t>Вливание в гортань лекарственных средств</t>
  </si>
  <si>
    <t>Промывание лакун небных миндалин методом вакуумной аспирации</t>
  </si>
  <si>
    <t xml:space="preserve">Ретроградное вливание лекарственных средств в носоглотку </t>
  </si>
  <si>
    <t>Смазывание небных миндалин и задней стенки глотки</t>
  </si>
  <si>
    <t>Удаление инородного тела из гортаноглотки</t>
  </si>
  <si>
    <t>Инсуфляция в полость носа и глотки порошка стрептоцида</t>
  </si>
  <si>
    <t>Промывание лакун небных миндалин с помощью канюли и шприца</t>
  </si>
  <si>
    <t>Инъекции в заднюю стенку глотки и боковые валики глотки</t>
  </si>
  <si>
    <t>Вскрытие холодного абсцесса небной миндалины</t>
  </si>
  <si>
    <t>Промывание лакун небных миндалин под отрицательным давлением</t>
  </si>
  <si>
    <t>Удаление инородного тела из глотки</t>
  </si>
  <si>
    <t>Прижигание слизистой оболочки глотки (медикаментозное)</t>
  </si>
  <si>
    <t>Ретроградное вливание лекарственных средств в носоглотку (Шпрее)</t>
  </si>
  <si>
    <t>Удаление слизи из глотки путем электроаспирации</t>
  </si>
  <si>
    <t>Аппликационная анестезия гортани</t>
  </si>
  <si>
    <t>Инстилляция в гортань лекарственных средств</t>
  </si>
  <si>
    <t>Удаление инородного тела из гортани</t>
  </si>
  <si>
    <t>Лечение отека гортани</t>
  </si>
  <si>
    <t>Вскрытие и лечение абсцесса надгортанника</t>
  </si>
  <si>
    <t>Лечение носа</t>
  </si>
  <si>
    <t>Анемизация слизистой оболочки  носа</t>
  </si>
  <si>
    <t>Блокада внутриносовая</t>
  </si>
  <si>
    <t>Пункция верхнечелюстной пазухи с введением лек. вещ-ва</t>
  </si>
  <si>
    <t>Промывание носа, околоносовых пазух методом перемещения (гайморит)</t>
  </si>
  <si>
    <t>Передняя томпонада носа, в т.ч. после кровотечений</t>
  </si>
  <si>
    <t>Удаление тампонов из полости носа</t>
  </si>
  <si>
    <t>Удаление инородного тела из носа</t>
  </si>
  <si>
    <t>Введение в полость носа турунды с лекарственным средством</t>
  </si>
  <si>
    <t>Туалет носа</t>
  </si>
  <si>
    <t>Туалет глубоких отделов носа</t>
  </si>
  <si>
    <t>Удаление слизи из полости носа путем электроаспирации</t>
  </si>
  <si>
    <t>Аппликационная анестезия полости носа</t>
  </si>
  <si>
    <t>Глубокая анемизация</t>
  </si>
  <si>
    <t>Блокада внутриносовая по Камендантову в передние концы нижних носовых раковин</t>
  </si>
  <si>
    <t>Блокада внутриносовая по Темникову в аггер нази</t>
  </si>
  <si>
    <t>Блокада внутриносовая по Агеевой-Майковой в задние концы нижних носовых раковин</t>
  </si>
  <si>
    <t>Прижигание слизистой оболочки полости носа (медикаментозное)</t>
  </si>
  <si>
    <t>Инстиляция и аппликация лекарственных средств в нос</t>
  </si>
  <si>
    <t>Вскрытие фурункула носа</t>
  </si>
  <si>
    <t>Задняя темпонада носа, в т.ч. после кровотечения</t>
  </si>
  <si>
    <t>Промывание полости носа</t>
  </si>
  <si>
    <t>Промывание полости носа методом перемещения</t>
  </si>
  <si>
    <t>Промывание полости носа и околоносовых пазух под отрицательным давлением</t>
  </si>
  <si>
    <t>Инсуфляция лекарственного средства в нос</t>
  </si>
  <si>
    <t>Вправление перелома костей носа</t>
  </si>
  <si>
    <t>Туширование воспаленного фолликула</t>
  </si>
  <si>
    <t>Вскрытие холодного абсцесса нагноившегося фолликула</t>
  </si>
  <si>
    <t>Анестезия ротоглотки аппликационная</t>
  </si>
  <si>
    <t>Блокада языкоглотного нерва (заднебоковой стенки глотки)</t>
  </si>
  <si>
    <t>Паротонзиллярное введение лекарственного средства</t>
  </si>
  <si>
    <t>Интратонзиллярное введение лекарственных средств</t>
  </si>
  <si>
    <t>Пункция паротонзиллярной клетчатки</t>
  </si>
  <si>
    <t>Вскрытие паротонзиллярного абсцесса</t>
  </si>
  <si>
    <t>Эндоскопия полости носа</t>
  </si>
  <si>
    <t>Гидравлическая отслойка слизистой оболочки перегородки носа (1 сторона)</t>
  </si>
  <si>
    <t>Амбулаторная лор-хирургия</t>
  </si>
  <si>
    <t>Вазотомия нижних носовых раковин</t>
  </si>
  <si>
    <t>Деструкция небных миндалин</t>
  </si>
  <si>
    <t>Удаление нагноившегося фолликула небной миндалины</t>
  </si>
  <si>
    <t>Лечение храпа (радиоволновое)</t>
  </si>
  <si>
    <t>Удаление папиллом со слизистой глотки (1 ед.)</t>
  </si>
  <si>
    <t>Удаление атеромы (кисты) уха</t>
  </si>
  <si>
    <t>Манипуляции в полости носа (вмешательство после травмы)</t>
  </si>
  <si>
    <t>Удаление полипов носа</t>
  </si>
  <si>
    <t>Лечение травмы наружного уха</t>
  </si>
  <si>
    <t>Другие Лор манипуляции</t>
  </si>
  <si>
    <t>Анестезия спреем Лидокаин 10%</t>
  </si>
  <si>
    <t>Анестезия аппликационная</t>
  </si>
  <si>
    <t>Анестезия инфильтрационная</t>
  </si>
  <si>
    <t>Ингаляция с лекарственным веществом (йодинол, гидрокортизон, дифлюкан, димефосфон)</t>
  </si>
  <si>
    <t>Катетеризация слуховой трубы</t>
  </si>
  <si>
    <t>Офтальмологические услуги</t>
  </si>
  <si>
    <t>Подбор простых очков</t>
  </si>
  <si>
    <t>Подбор сложных очков (астигматических, бифокальных)</t>
  </si>
  <si>
    <t>Измерение внутриглазного давления -тонометрия (2 глаза)</t>
  </si>
  <si>
    <t>Осмотр глазного дна с линзой Гольдмана</t>
  </si>
  <si>
    <t>Исследование аккомодации</t>
  </si>
  <si>
    <t>Измерение полей зрения-периметрия</t>
  </si>
  <si>
    <t>Удаление инородного тела с конъюнктивы</t>
  </si>
  <si>
    <t>Осмотр на щелевой лампе-биомикроскопия</t>
  </si>
  <si>
    <t>Снятие послеоперационного роговичного шва</t>
  </si>
  <si>
    <t>Закапывание, смазывание</t>
  </si>
  <si>
    <t>Услуги гинекологического отделения</t>
  </si>
  <si>
    <t>Кольпоскопия расширенная</t>
  </si>
  <si>
    <t>Забор мазка (во время приема)</t>
  </si>
  <si>
    <t>Проба Шиллера</t>
  </si>
  <si>
    <t>Аспирационная биопсия эндометрия (без стоимости гистологического исследования)</t>
  </si>
  <si>
    <t>Выскабливание цервикального канала</t>
  </si>
  <si>
    <t>Ультразвуковая гистеросальпингоскопия</t>
  </si>
  <si>
    <t>Биопсия шейки матки</t>
  </si>
  <si>
    <t>Исследование биопсийного и аспирационного материала (1 блок, 1 кусочек)</t>
  </si>
  <si>
    <t>Лечебно-профилактические процедуры</t>
  </si>
  <si>
    <t>Введение лечебного тампона</t>
  </si>
  <si>
    <t>Гинекологический массаж</t>
  </si>
  <si>
    <t>Процедура гинекологическая лечебная Гинек.комбайн"АРRO 110"</t>
  </si>
  <si>
    <t>Ультразвуковое лечение аппаратом "Гинетон"</t>
  </si>
  <si>
    <t>Влагалищная ванночка с р-ром фурациллина 0,02%, бикарбоната натрия, лекарственных трав, кислородная, озоновая</t>
  </si>
  <si>
    <t>Йодобромные орошения на аппарате APRO</t>
  </si>
  <si>
    <t>Внутриматочные инстилляции лекарственных преп-ов (без стоим-ти преп-ов)</t>
  </si>
  <si>
    <t>Амбулаторно-хирургическая гинекология</t>
  </si>
  <si>
    <t>Конизация шейки матки</t>
  </si>
  <si>
    <t>Удаление инородных тел из влагалища</t>
  </si>
  <si>
    <t>Радиоволновая хирургия шейки матки с местным обезболиванием апп.ЭХВЧ-50-02 "Фотек"</t>
  </si>
  <si>
    <t>Удаление кондилом хирургическим радиоволновым методом (до 8 элементов)</t>
  </si>
  <si>
    <t>Удаление кондилом хирургическим радиоволновым методом (более 8 элементов)</t>
  </si>
  <si>
    <t>Вскрытие кисты шейки матки с помощью аппарата "Фотек"</t>
  </si>
  <si>
    <t>Послеоперационная обработка шейки матки</t>
  </si>
  <si>
    <t>Бужирование цервикального канала</t>
  </si>
  <si>
    <t>Полипэктомия цервикального канала</t>
  </si>
  <si>
    <t>Удаление полипов шейки матки</t>
  </si>
  <si>
    <t>Удаление генитальных образований</t>
  </si>
  <si>
    <t>Пункция ov. Naboti</t>
  </si>
  <si>
    <t>Вскрытие холодного абсцесса бертолиновой железы</t>
  </si>
  <si>
    <t>Подкожная имплантация контрацептива "Импланон" (без стоимости препарата)</t>
  </si>
  <si>
    <t>Введение ВМС (без стоимости ВМС)</t>
  </si>
  <si>
    <t xml:space="preserve">Удаление ВМС </t>
  </si>
  <si>
    <t>Удаление ВМС под контролем УЗИ  (осложненное)</t>
  </si>
  <si>
    <t>Введение влагалищного кольца (пессария) при опущении гениталий (без стоимости кольца)</t>
  </si>
  <si>
    <t>Обработка (перевязка) послеоперационной раны</t>
  </si>
  <si>
    <t>Ауторегенеративная терапия (плазмолифтинг) области наружных половых органов (1 пробирка)</t>
  </si>
  <si>
    <t>Ауторегенеративная терапия (плазмолифтинг) области наружных половых органов (2 пробирки)</t>
  </si>
  <si>
    <t>Услуги аллерголога-иммунолога</t>
  </si>
  <si>
    <t>Услуги травматолога-ортопеда</t>
  </si>
  <si>
    <t>Перевязка</t>
  </si>
  <si>
    <t>Снятие швов</t>
  </si>
  <si>
    <t>Снятие гипсовой лонгеты</t>
  </si>
  <si>
    <t>Снятие гипсовой повязки</t>
  </si>
  <si>
    <t>Коррекция состояния гипсовой повязки</t>
  </si>
  <si>
    <t>Внутрисуставная пункция, параартикулярная блокада крупных суставов с введением лекарственных средств (без ст-ти препарата)</t>
  </si>
  <si>
    <t>Внутрисуставная пункция, параартикулярная блокада крупных суставов с дипроспаном</t>
  </si>
  <si>
    <t>Пункция сустава</t>
  </si>
  <si>
    <t>Подбор ортезов, брейсов</t>
  </si>
  <si>
    <t>Внутрисуставное введение препарата в коленный сустав</t>
  </si>
  <si>
    <t>Внутрисуставное введение препарата в плечевой сустав или голеностопный</t>
  </si>
  <si>
    <t>Плазмолифтинг сустава</t>
  </si>
  <si>
    <t>Плазмолифтинг при энтезитах</t>
  </si>
  <si>
    <t>Ортезирование стопы</t>
  </si>
  <si>
    <t>Коррекция ортеза (изготовленного в других клиниках)</t>
  </si>
  <si>
    <t>Коррекция ортеза (изготовленного в МЦ "Самарский")</t>
  </si>
  <si>
    <t>Внутрисуставное введение препарата гиалган фидия в плечевой сустав или голеностопный</t>
  </si>
  <si>
    <t>Внутрисуставное введение препарата гилгиан фидия в коленный сустав</t>
  </si>
  <si>
    <t>Внутрисуставное введение препарата алфлутоп в плечевой сустав или голеностопный</t>
  </si>
  <si>
    <t>Внутрисуставное введение препарата алфлутоп в коленный сустав</t>
  </si>
  <si>
    <t>Локальная озонотерапия</t>
  </si>
  <si>
    <t>Внутрисуставное введение препарата в локтевой сустав (без стоимости препарата)</t>
  </si>
  <si>
    <t>Внутрисуставное введение препарата в кистевой сустав (без стоимости препарата)</t>
  </si>
  <si>
    <t>Внутрисуставное введение препарата в тазобедренный сустав (без стоимости препарата)</t>
  </si>
  <si>
    <t>Внутрисуставное введение дипроспана</t>
  </si>
  <si>
    <t>Внутрисуставное введение алфлутопа</t>
  </si>
  <si>
    <t>Внутрисуставное введение кеналога</t>
  </si>
  <si>
    <t>Внутрисуставное введение лонгидазы</t>
  </si>
  <si>
    <t>Услуги уролога</t>
  </si>
  <si>
    <t xml:space="preserve">Взятие мазка из уретры </t>
  </si>
  <si>
    <t xml:space="preserve">Забор секрета предстательной железы </t>
  </si>
  <si>
    <t>Микроскопия нативного мазка</t>
  </si>
  <si>
    <t xml:space="preserve">Цистоскопия </t>
  </si>
  <si>
    <t>Цистоскопия с биопсией</t>
  </si>
  <si>
    <t>Катетеризация мочеточника</t>
  </si>
  <si>
    <t>Катетеризация мочевого пузыря мягким катетером</t>
  </si>
  <si>
    <t>Катетеризация мочевого пузыря металлическим катетером</t>
  </si>
  <si>
    <t>Бужирование уретры</t>
  </si>
  <si>
    <t>Инстилляция уретры (без ст-ти препарата)</t>
  </si>
  <si>
    <t>Инстилляция мочевого пузыря (без ст-ти препарата)</t>
  </si>
  <si>
    <t xml:space="preserve">Замена катетера Петцера </t>
  </si>
  <si>
    <t>Замена нефростомического дренажа</t>
  </si>
  <si>
    <t>Замена уретерокутанеостомического  дренажа</t>
  </si>
  <si>
    <t>Замена цистостомической трубки</t>
  </si>
  <si>
    <t>Блокада новокаиновая парапростатическая</t>
  </si>
  <si>
    <t>Блокада новокаиновая пресакральная</t>
  </si>
  <si>
    <t>Блокада новокаиновая семенного канатика</t>
  </si>
  <si>
    <t xml:space="preserve">Вправление парафимоза </t>
  </si>
  <si>
    <t>Пункция гидроцеле</t>
  </si>
  <si>
    <t>Урогенитальная электростимуляция (аппаратом "Андрогин")</t>
  </si>
  <si>
    <t>Магнито-лазеротерапия (аппаратом "Андрогин")</t>
  </si>
  <si>
    <t>ЛОД-терапия на аппарате "АИР"</t>
  </si>
  <si>
    <t>Массаж простаты</t>
  </si>
  <si>
    <t>Урофлуометрия</t>
  </si>
  <si>
    <t>Ректальный электрофорез с лидазой</t>
  </si>
  <si>
    <t>Уретральная электростимуляция (аппаратом "Андрогин")</t>
  </si>
  <si>
    <t>Сеансы</t>
  </si>
  <si>
    <t xml:space="preserve">Мануальной терапии </t>
  </si>
  <si>
    <t>Миофасциальная блокада</t>
  </si>
  <si>
    <t xml:space="preserve">Остеопатии (30 минут)  </t>
  </si>
  <si>
    <t>Сеанс мануального массажа</t>
  </si>
  <si>
    <t>Кинезиотейпирование</t>
  </si>
  <si>
    <t>Мануальная терапия после массажа</t>
  </si>
  <si>
    <t>Кинезиотерапия (30 мин.)</t>
  </si>
  <si>
    <t>Кинезиотерапия (60 мин.)</t>
  </si>
  <si>
    <t>Подбор лечебных трав</t>
  </si>
  <si>
    <t>Ароматерапия</t>
  </si>
  <si>
    <t>Миофасциальная блокада с лекарственным веществом</t>
  </si>
  <si>
    <t>Сеанс гирудотерапии (1 пиявка)</t>
  </si>
  <si>
    <t>Постановка 1 дополнительной пиявки</t>
  </si>
  <si>
    <t>ИРТ по триггерным точкам</t>
  </si>
  <si>
    <t>Акупунктурная магнитотерапия</t>
  </si>
  <si>
    <t>Иглорефлексотерапия (до 10 игл)</t>
  </si>
  <si>
    <t>Иглорефлексотерапия (от 11 до 20 игл)</t>
  </si>
  <si>
    <t>Иглорефлексотерапия (от 21 до 30 игл)</t>
  </si>
  <si>
    <t>Иглорефлексотерапия (от 31 до 40 игл)</t>
  </si>
  <si>
    <t>Иглорефлексотерапия (от 41 до 50 игл)</t>
  </si>
  <si>
    <t>Иглорефлексотерапия (от 51 до 60 игл)</t>
  </si>
  <si>
    <t>Иглорефлексотерапия (от 61 до 70 игл)</t>
  </si>
  <si>
    <t>Иглорефлексотерапия (от 71 до 80 игл)</t>
  </si>
  <si>
    <t>Иглорефлексотерапия (от 81 до 90 игл)</t>
  </si>
  <si>
    <t>Иглорефлексотерапия (от 91 до 99 игл)</t>
  </si>
  <si>
    <t>Бальнеолечение</t>
  </si>
  <si>
    <t>Душ Шарко</t>
  </si>
  <si>
    <t>Подводный душ-массаж</t>
  </si>
  <si>
    <t>Гидромассажная ванна</t>
  </si>
  <si>
    <t>Жемчужная ванна</t>
  </si>
  <si>
    <t>Инфракрасная кабина</t>
  </si>
  <si>
    <t>Сухая углекислая ванна</t>
  </si>
  <si>
    <t>Гидромассажная ванна лечебная (без добавок)</t>
  </si>
  <si>
    <t>Веерный душ</t>
  </si>
  <si>
    <t>Инфракрасная кабина на 2 человека</t>
  </si>
  <si>
    <t>11005а</t>
  </si>
  <si>
    <t>Инфракрасная кабина  перед массажем</t>
  </si>
  <si>
    <t>Кедровая бочка</t>
  </si>
  <si>
    <t>Барокамера</t>
  </si>
  <si>
    <t>Гидромассажная ванна с лечебными добавками (Лаванда, каштан, мелисса, серная, розмарин, тонус мышц и суставов)</t>
  </si>
  <si>
    <t>Душ Шарко для клиентов СОЗК</t>
  </si>
  <si>
    <t>Физио-механотерапия</t>
  </si>
  <si>
    <t>Дозированное вытяжение позвоночника и крупных суставов конечностей на аппарате "ОРМЕД-профессионал" Паравертебральный вибромассаж позвоночника без вытяжения</t>
  </si>
  <si>
    <t>Комплексная процедура: паравертебральный вибромассаж и вытяжение ОРМЕД</t>
  </si>
  <si>
    <t>Локальная криотерапия на  аппарате "Криофлоу 1000"(1 сеанс)</t>
  </si>
  <si>
    <t>Общая магнитотерапия на аппарате "Магнитотурботрон-ЛЮКС" (1 сеанс)</t>
  </si>
  <si>
    <t>Вакуумный массаж на аппарате "Физиоактив"COMBI 400V" (1 сеанс)</t>
  </si>
  <si>
    <t>Электротерапия на аппарате "Физиоактив" COMBI 400V" (1 сеанс)</t>
  </si>
  <si>
    <t>Комбинированная электро- и ультразвуковая терапия с вакуумным массажем на аппарате "Физиоактив"  COMBI 400V" (1 сеанс)</t>
  </si>
  <si>
    <t>Прессотерапия на аппарате "Пульстар"(1 сеанс)</t>
  </si>
  <si>
    <t>ДМВ - терапия (аппарат "Солнышко")(1 сеанс)</t>
  </si>
  <si>
    <t>Гальвано-электрофорез (апп."Поток-1") (1 сеанс)</t>
  </si>
  <si>
    <t>Электрофорез с лекарственным веществом (хлористый кальций,сульфат меди, баралгин, димексид, витами В1, новокаин, лидаза, эуфиллин)</t>
  </si>
  <si>
    <t>Электрофорез с карипаином</t>
  </si>
  <si>
    <t>Лазеротерапия (аппарат "Рикта") на область позвоночника (1 сеанс)</t>
  </si>
  <si>
    <t>ТЭС - терапия (аппарат"Трансаир"), (1 сеанс)</t>
  </si>
  <si>
    <t>Пассивная мобилизация голеностопного сустава на аппарате "АРТРОМОТ" (1 сеанс)</t>
  </si>
  <si>
    <t>Пассивная мобилизация коленного и тазобедренного сустава на аппарате "АРТРОМОТ"(1 сеанс)</t>
  </si>
  <si>
    <t>Грязевые одноразовые аппликации (1 сеанс)</t>
  </si>
  <si>
    <t>Ультрафонофорез (УФФ) с лекарственным веществом (бишофит, нафталан, долобене, индометацин, гидрокортизон, контрактубекс, эуфиллин)</t>
  </si>
  <si>
    <t>Ультрафонофорез (УФФ) с вифероном</t>
  </si>
  <si>
    <t>Ультрафонофорез (УФФ) с карипаином</t>
  </si>
  <si>
    <t>12048а</t>
  </si>
  <si>
    <t>Карбокситерапия</t>
  </si>
  <si>
    <t>СМТ- терапия (на аппарате Амплипульс)</t>
  </si>
  <si>
    <t>СМТ- форез с лекарственным веществом (хлористый кальций, баралгин, новокаин, цинк, лидаза, витамин В1, димексид, эуфиллин)</t>
  </si>
  <si>
    <t>СМТ- форез с карипаином</t>
  </si>
  <si>
    <t>СМТ- акупунктура</t>
  </si>
  <si>
    <t>Спелеотерапия</t>
  </si>
  <si>
    <t>УВТ (5 000 ударов)</t>
  </si>
  <si>
    <t>УВТ (10 000 ударов)</t>
  </si>
  <si>
    <t>Лазеротерапия (аппарат "Рикта") на область суставов (1 сеанс)</t>
  </si>
  <si>
    <t>Лазеротерапия (аппарат "Рикта"), ЛОР- методика (1 сеанс)</t>
  </si>
  <si>
    <t>Лазеротерапия (аппарат "Рикта"), иммуностимулирующая методика   (1 сеанс)</t>
  </si>
  <si>
    <t>Лазеротерапия (аппарат "Азор"), (1 сеанс)</t>
  </si>
  <si>
    <t>Ингаляция с маслами</t>
  </si>
  <si>
    <t>Ингаляция с лекарственным веществом</t>
  </si>
  <si>
    <t>Дарсонвализация</t>
  </si>
  <si>
    <t>Проведение процедуры на аппарате "Биоптрон Про" (1 минута)</t>
  </si>
  <si>
    <t>Проведение процедуры на аппарате миостимуляции</t>
  </si>
  <si>
    <t>Сеанс высокоинтенсивной лазерной терапии</t>
  </si>
  <si>
    <t>УВТ (по триггерам)</t>
  </si>
  <si>
    <t>КУФ</t>
  </si>
  <si>
    <t>Кислородотерапия</t>
  </si>
  <si>
    <t>Кислородный коктейль</t>
  </si>
  <si>
    <t>Ультразвуковые исследования</t>
  </si>
  <si>
    <t>Общие УЗИ</t>
  </si>
  <si>
    <t>Комплексное  УЗИ брюшной полости и забрюшинного пространства (печень, желчный пузырь, поджелудочная железа, селезенка, почки)</t>
  </si>
  <si>
    <t xml:space="preserve">Комплексное  УЗИ брюшной полости  и забрюшинного пространства (печень, желчный пузырь, поджелудочная, железа, селезенка) </t>
  </si>
  <si>
    <t>Определение функции желчного пузыря</t>
  </si>
  <si>
    <t>УЗИ печени и  желчного пузыря</t>
  </si>
  <si>
    <t>УЗИ щитовидной железы</t>
  </si>
  <si>
    <t>УЗИ лимфатических узлов</t>
  </si>
  <si>
    <t>УЗИ почек, надпочечников с 2-х сторон</t>
  </si>
  <si>
    <t>Узи почек и мочегого пузыря</t>
  </si>
  <si>
    <t>УЗИ мягких тканей</t>
  </si>
  <si>
    <t>УЗИ плевральной полости</t>
  </si>
  <si>
    <t>УЗИ  предстательной железы трансабдоминально</t>
  </si>
  <si>
    <t>УЗИ предстательной железы трансректально</t>
  </si>
  <si>
    <t>УЗИ  предстательной железы 2-мя датчиками</t>
  </si>
  <si>
    <t>УЗИ мочевого пузыря с определением остаточной мочи</t>
  </si>
  <si>
    <t>УЗИ органов мошонки</t>
  </si>
  <si>
    <t>УЗИ контроль при манипуляциях</t>
  </si>
  <si>
    <t>Пункция под контролем УЗИ</t>
  </si>
  <si>
    <t>УЗИ - контроль поджелудочной железы</t>
  </si>
  <si>
    <t>Гинекологическое УЗИ</t>
  </si>
  <si>
    <t>Трансабдоминальное УЗИ органов малого таза</t>
  </si>
  <si>
    <t>УЗИ  гинекологическое трансвагинальное</t>
  </si>
  <si>
    <t>УЗИ  гинекологическое 2-мя датчиками</t>
  </si>
  <si>
    <t>УЗИ  молочных желез с 2-х сторон</t>
  </si>
  <si>
    <t xml:space="preserve">УЗИ контроль овуляции </t>
  </si>
  <si>
    <t>Повторное гинекологическое УЗИ</t>
  </si>
  <si>
    <t>УЗИ суставов</t>
  </si>
  <si>
    <t>УЗИ тазобедренных суставов</t>
  </si>
  <si>
    <t>УЗИ коленных суставов</t>
  </si>
  <si>
    <t>УЗИ плечевых суставов</t>
  </si>
  <si>
    <t>УЗИ локтевых суставов</t>
  </si>
  <si>
    <t>УЗИ мелких суставов стоп</t>
  </si>
  <si>
    <t>УЗИ лучезапястных суставов</t>
  </si>
  <si>
    <t>УЗИ голеностопных суставов</t>
  </si>
  <si>
    <t>УЗИ - контроль суставов</t>
  </si>
  <si>
    <t>УЗИ мелких суставов кистей</t>
  </si>
  <si>
    <t>УЗИ плантарных фасций</t>
  </si>
  <si>
    <t>УЗИ периферических нервов</t>
  </si>
  <si>
    <t>Функциональное УЗИ</t>
  </si>
  <si>
    <t xml:space="preserve">УЗДГ + ЦДК брюшного отдела аорты </t>
  </si>
  <si>
    <t>УЗДГ + ЦДК брюшного отдела аорты и почечных артерий</t>
  </si>
  <si>
    <t>УЗДГ + ЦДК брюшного отдела и ее ветвей</t>
  </si>
  <si>
    <t>УЗДГ сосудов брахиоцефального ствола</t>
  </si>
  <si>
    <t>УЗДГ + ЦДК сосудов брахиоцефального ствола</t>
  </si>
  <si>
    <t>Транскраниальное дуплексное сканирование сосудов головного мозга</t>
  </si>
  <si>
    <t>УЗДГ + ЦДК позвоночных артерий с функциональными пробами</t>
  </si>
  <si>
    <t>УЗДГ + ЦДК артерий нижних конечностей</t>
  </si>
  <si>
    <t>УЗДГ + ЦДК вен нижних конечностей</t>
  </si>
  <si>
    <t>УЗДГ + ЦДК артерий и вен нижних конечностей</t>
  </si>
  <si>
    <t>УЗДГ + ЦДК артерий верхних конечностей</t>
  </si>
  <si>
    <t>УЗДГ + ЦДК вен верхних конечностей</t>
  </si>
  <si>
    <t>УЗДГ + ЦДК артерий и вен верхних конечностей</t>
  </si>
  <si>
    <t xml:space="preserve">Допплер - ЭХО-кардиография </t>
  </si>
  <si>
    <t>Функциональные пробы позвоночных артерий</t>
  </si>
  <si>
    <t>УЗДГ + ЦДК висцеральных артерий</t>
  </si>
  <si>
    <t>УЗДГ + ЦДК висцеральных вен</t>
  </si>
  <si>
    <t>УЗДГ + ЦДК висцеральных вен и артерий</t>
  </si>
  <si>
    <t>УЗДГ + ЦДК брюшной аорты и подвздошных артерий</t>
  </si>
  <si>
    <t>УЗДГ + ЦДК нижней полой вены и подвздошных вен</t>
  </si>
  <si>
    <t>Акушерское УЗИ</t>
  </si>
  <si>
    <t>Определение пола плода</t>
  </si>
  <si>
    <t>УЗИ  при беременности (1 триместр)</t>
  </si>
  <si>
    <t>УЗИ  при беременности (2 триместр)</t>
  </si>
  <si>
    <t>УЗИ  при беременности (3 триместр)</t>
  </si>
  <si>
    <t xml:space="preserve">Динамическое исследование при беременности </t>
  </si>
  <si>
    <t>УЗИ при многоплодной беременности</t>
  </si>
  <si>
    <t>УЗДГ + ЦДК во 2-3 триместре плода + ФПС</t>
  </si>
  <si>
    <t>ЭХО-кардиография плода 2-3 триместра</t>
  </si>
  <si>
    <t>УЗДГ фето-плацентарного кровотока</t>
  </si>
  <si>
    <t>Cito Лаболаторные анализы:</t>
  </si>
  <si>
    <t>Забор крови (внутривенный)</t>
  </si>
  <si>
    <t>Услуги врача ЛФК</t>
  </si>
  <si>
    <t>Индивидуальное занятие с врачом ЛФК (30 мин.)</t>
  </si>
  <si>
    <t>Индивидуальное занятие с врачом ЛФК (60 мин.)</t>
  </si>
  <si>
    <t>Индивидуальное занятие с врачом ЛФК (30 мин.) для клиентов СОЗК</t>
  </si>
  <si>
    <t>Индивидуальное занятие с врачом ЛФК (60 мин.) для клиентов СОЗК</t>
  </si>
  <si>
    <t>Фитнес-диета</t>
  </si>
  <si>
    <t xml:space="preserve">Биоимпедансметрия с анализом и рекомендациями (весы Танита) </t>
  </si>
  <si>
    <t>Антропометрия и биоимпедансметрия с анализом и рекомендациями (рекомендуется для клиентов на персональных занятиях у тренеров, отслеживание динамики)</t>
  </si>
  <si>
    <t>Определение реакции сердечно-сосудистой системы на нагрузку, с анализом и рекомендациями(проба Мартине)</t>
  </si>
  <si>
    <t xml:space="preserve">Функциональный фитнес профиль(биоимпедансметрия, тест на координацию, спирометрия, тест на быстроту действий, отжимания, сила мышц спины, пресс, пробы на гибкость-анализ, рекомендации по тренировочному процессу) </t>
  </si>
  <si>
    <t>Треннировка на столах Пилатес-Аллегро</t>
  </si>
  <si>
    <t>Первичная фитнес-диагностика для клиентов СОЗК</t>
  </si>
  <si>
    <t>Фитнес-диета для клиентов СОЗК</t>
  </si>
  <si>
    <t>Функциональный фитнес профиль(биоимпедансметрия, тест на координацию, спирометрия, тест на быстроту действий, отжимания, сила мышц спины, пресс, пробы на гибкость-анализ, рекомендации по тренировочному процессу) для клиентов СОЗК</t>
  </si>
  <si>
    <t>Услуги врача хирурга</t>
  </si>
  <si>
    <t>Удаление липомы до 3 см</t>
  </si>
  <si>
    <t>Удаление липомы более 5 см</t>
  </si>
  <si>
    <t>Удаление гигромы</t>
  </si>
  <si>
    <t>Краевая резекция вросшего ногтя</t>
  </si>
  <si>
    <t>Вскрытие абсцедирующего фурункула</t>
  </si>
  <si>
    <t>Вскрытие абсцесса мягких тканей с некрэктомией</t>
  </si>
  <si>
    <t>Перевязка чистая</t>
  </si>
  <si>
    <t>Перевязка гнойная</t>
  </si>
  <si>
    <t>Наложение вторичных швов с платикой раны 1 категории сложности</t>
  </si>
  <si>
    <t>Наложение вторичных швов с платикой раны 2 категории сложности</t>
  </si>
  <si>
    <t>Удаление папилломы 1 единица</t>
  </si>
  <si>
    <t>Удаление гипертрофированной мозоли стопы</t>
  </si>
  <si>
    <t>Косметический внутрикожный шов</t>
  </si>
  <si>
    <t>Услуги проктологического кабинета</t>
  </si>
  <si>
    <t>Зондирование свища</t>
  </si>
  <si>
    <t>Проба с красителем</t>
  </si>
  <si>
    <t>Перевязка малая чистая</t>
  </si>
  <si>
    <t>Перевязка большая гнойная</t>
  </si>
  <si>
    <t>Иссечение единичных перианальных кондилом</t>
  </si>
  <si>
    <t>Иссечение множественных перианальных кондилом</t>
  </si>
  <si>
    <t>Вскрытие тромбированного геморроидального узла с удалением тромба</t>
  </si>
  <si>
    <t>Наружная тромбгеммороидэктомия</t>
  </si>
  <si>
    <t>Склеротерапия одного геморроидального узла</t>
  </si>
  <si>
    <t>Склеротерапия всех трех  геморроидальных зон</t>
  </si>
  <si>
    <t>Лигирование геморроидальных узлов латексными кольцами 1-2 стадия (1-2 узла)</t>
  </si>
  <si>
    <t>Лигирование геморроидальных узлов 3 стадия (3,4 узла поэтапно)</t>
  </si>
  <si>
    <t>Вскрытие острого парапроктита нагноившейся копчиковой кисты</t>
  </si>
  <si>
    <t>Лечебно-медикаментозная блокада при проктологических заболеваниях</t>
  </si>
  <si>
    <t>Удаление гипертрофированного анального сосочка, анальных бахромок</t>
  </si>
  <si>
    <t>Удаление опухоли мягких тканей перианальной областьи до 3 см</t>
  </si>
  <si>
    <t>Удаление инородного тела прямой кишки</t>
  </si>
  <si>
    <t>Услуги массажиста</t>
  </si>
  <si>
    <t>Оздоровительный массаж</t>
  </si>
  <si>
    <t>Оздоровительный массаж (30 минут)</t>
  </si>
  <si>
    <t>Оздоровительный массаж (50минут)</t>
  </si>
  <si>
    <t>Оздоровительный массаж (1,5 часа)</t>
  </si>
  <si>
    <t>Расслабляющий массаж воротниковой зоны</t>
  </si>
  <si>
    <t>Расслабляющий массаж поясничной зоны</t>
  </si>
  <si>
    <t>Оздоровительный массаж коленного сустава</t>
  </si>
  <si>
    <t>Оздоровительный массаж стоп, голеностопных суставов и голеней с двух сторон</t>
  </si>
  <si>
    <t>Оздоровительный массаж кистей рук и предплечий с двух сторон</t>
  </si>
  <si>
    <t>Массаж сустава</t>
  </si>
  <si>
    <t>Лечебный массаж</t>
  </si>
  <si>
    <t>Лечебный массаж воротниковой зоны и плечевых суставов</t>
  </si>
  <si>
    <t>Лечебный массаж поясничной области и тазобедренных суставов</t>
  </si>
  <si>
    <t>Лечебный массаж головы</t>
  </si>
  <si>
    <t>Лечебный массаж воротниковой зоны</t>
  </si>
  <si>
    <t>Лечебный массаж поясницы</t>
  </si>
  <si>
    <t xml:space="preserve">Лечебный массаж грудной клетки </t>
  </si>
  <si>
    <t>Лечебный массаж  спины</t>
  </si>
  <si>
    <t>Лечебный массаж грудного отдела позвоночника</t>
  </si>
  <si>
    <t>Лечебный массаж поясничного отдела позвоночника</t>
  </si>
  <si>
    <t>Классический общий массаж</t>
  </si>
  <si>
    <t>Лечебный массаж обеих ног (2 ед.)</t>
  </si>
  <si>
    <t>Лечебный массаж нижней  конечности  (1ед.)</t>
  </si>
  <si>
    <t>Лечебный массаж обеих рук (2 ед.)</t>
  </si>
  <si>
    <t>Массаж верхней  конечности (1 ед.)</t>
  </si>
  <si>
    <t>Массаж общий детский (до 9 лет)</t>
  </si>
  <si>
    <t>Массаж шейно-воротниковой зоны детский (до 10 лет)</t>
  </si>
  <si>
    <t>Антицеллюлитный  массаж</t>
  </si>
  <si>
    <t>Массаж антицеллюлитный: бедра и ягодицы</t>
  </si>
  <si>
    <t>Массаж антицеллюлитный: бедра, ягодицы, бока и живот</t>
  </si>
  <si>
    <t xml:space="preserve">Антицеллюлитный массаж живота </t>
  </si>
  <si>
    <t>Антицеллюлитный массаж живота и боков</t>
  </si>
  <si>
    <t>Спортивный массаж</t>
  </si>
  <si>
    <t>Спортивный массаж спины</t>
  </si>
  <si>
    <t>Спортивный массаж ног</t>
  </si>
  <si>
    <t>Спортивный массаж общий</t>
  </si>
  <si>
    <t>Специальные массажи</t>
  </si>
  <si>
    <t>Общий лимфодренажный массаж</t>
  </si>
  <si>
    <t>Общий релаксационный массаж</t>
  </si>
  <si>
    <t>Королевский массаж (голова, лицо, шея, спина, живот, ноги, стопы)</t>
  </si>
  <si>
    <t>Релаксационный испанский массаж</t>
  </si>
  <si>
    <t xml:space="preserve">Общий тайский массаж </t>
  </si>
  <si>
    <t xml:space="preserve">Верхний тайский массаж </t>
  </si>
  <si>
    <t xml:space="preserve">Нижний тайский массаж </t>
  </si>
  <si>
    <t>Массаж "большого живота" (для мужчин)</t>
  </si>
  <si>
    <t>Услуги педиатра</t>
  </si>
  <si>
    <t>Инъекции внутримышечные (без стоимости препарата)</t>
  </si>
  <si>
    <t>Инъекции подкожные  (без стоимости препарата)</t>
  </si>
  <si>
    <t xml:space="preserve">Карбокситерапия </t>
  </si>
  <si>
    <t>Озонирование минеральной воды</t>
  </si>
  <si>
    <t>Оксигенотерапия</t>
  </si>
  <si>
    <t>Озонирование газом "Пилотка" (Первичная процедура)</t>
  </si>
  <si>
    <t>Озонирование газом "Пилотка" (Повторная процедура)</t>
  </si>
  <si>
    <t>Массаж для детей от рождения до 2 лет (2 ед.)</t>
  </si>
  <si>
    <t>Массаж головы (1 ед.)</t>
  </si>
  <si>
    <t>Массаж нижней конечности (до коленного сустава) (1ед.)</t>
  </si>
  <si>
    <t>Массаж нижней конечности (1,5ед.)</t>
  </si>
  <si>
    <t>Массаж грудной клетки (2ед.)</t>
  </si>
  <si>
    <t>Массаж спины с 2 до 12 лет (1ед.)</t>
  </si>
  <si>
    <t>Массаж спины с 12 до 14 лет (2ед.)</t>
  </si>
  <si>
    <t>Массаж верхней конечности (1ед.)</t>
  </si>
  <si>
    <t>Массаж живота (1 ед.)</t>
  </si>
  <si>
    <t>Общий массаж с 2 до 12 лет (3 ед.)</t>
  </si>
  <si>
    <t>Общий массаж с 12 до 14 лет (4 ед.)</t>
  </si>
  <si>
    <t>Душ циркулярный</t>
  </si>
  <si>
    <t>Гидромассажная ванна с лечебными добавками</t>
  </si>
  <si>
    <t>4-х камерная ванна с лечебными добавками</t>
  </si>
  <si>
    <t>Ножная гидромассажная ванночка для стоп</t>
  </si>
  <si>
    <t>Влажная углекислая ванна</t>
  </si>
  <si>
    <t>Ванна с минеральными солями</t>
  </si>
  <si>
    <t>Сухая озоновая ванна</t>
  </si>
  <si>
    <t>Детензор-терапия для детей (40 мин.)</t>
  </si>
  <si>
    <t>Индивидуальное занятие с врачом ЛФК для детей (30 мин.)</t>
  </si>
  <si>
    <t>Тейпирование тригерных зон (1 зона)</t>
  </si>
  <si>
    <t>Занятие в кардиозоне (1 час)</t>
  </si>
  <si>
    <t>Скандинавская ходьба (1 час)</t>
  </si>
  <si>
    <t>Сеанс иглорефлексотерапии (дети до 15 лет)</t>
  </si>
  <si>
    <t>Сеанс аурикулярной терапии</t>
  </si>
  <si>
    <t>Сеанс аурикулярной терапии (дети до 15 лет)</t>
  </si>
  <si>
    <t>Общая магнитотерапия (Магнитотурботрон)</t>
  </si>
  <si>
    <t>Комбинированная электро и ультразвуковая терапия с вакуумным массажем (Физиоактив)</t>
  </si>
  <si>
    <t>Пневмомассаж</t>
  </si>
  <si>
    <t>Пневмомассаж (2 зоны)</t>
  </si>
  <si>
    <t>Массаж стоп</t>
  </si>
  <si>
    <t>КВЧ – терапия ("Милта-КВЧ")</t>
  </si>
  <si>
    <t>Биоптрон</t>
  </si>
  <si>
    <t>КУФ (светолечение)</t>
  </si>
  <si>
    <t>ДМВ - терапия ( аппарат "Солнышко")</t>
  </si>
  <si>
    <t>Гальванизация</t>
  </si>
  <si>
    <t>Лазеротерапия (аппараты "Рикта", "Азор", "Узор")</t>
  </si>
  <si>
    <t>Электрофорез с лекарственным веществом, эндоназальный, с кромгексалом</t>
  </si>
  <si>
    <t>Магнитотерапия локальная (аппараты "Эдма", "Алимп-1", "Полюс-2М")</t>
  </si>
  <si>
    <t>Миоритм</t>
  </si>
  <si>
    <t xml:space="preserve">УЗТ - терапия, ультрафонофорез </t>
  </si>
  <si>
    <t>ТЭС – терапия (аппарат "Трансаир")</t>
  </si>
  <si>
    <t>Цветотерапия ("АЦТ-01")</t>
  </si>
  <si>
    <t>Лимфодренажный массаж (30 мин.) - 10 р/мин</t>
  </si>
  <si>
    <t>СМТ - терапия ("Амплипульс 5Д")</t>
  </si>
  <si>
    <t>СМТ - форез с лекарственным веществом ("Амплипульс 5Д")</t>
  </si>
  <si>
    <t>МДМ - терапия</t>
  </si>
  <si>
    <t>Магнитотерапия на аппарате "Полимаг-02"</t>
  </si>
  <si>
    <t>Озокеритовая аппликация дети</t>
  </si>
  <si>
    <t>Фитоароматерапия</t>
  </si>
  <si>
    <t>Ингаляции с травами(календула, эвкалипт, ромашка)</t>
  </si>
  <si>
    <t>Ингаляции масляные, щелочно-масляные</t>
  </si>
  <si>
    <t>Ингаляции с беродуалом</t>
  </si>
  <si>
    <t>Ингаляции с беродуалом и лазолваном</t>
  </si>
  <si>
    <t>Ингаляции с атровентом</t>
  </si>
  <si>
    <t>Ингаляции с атровентом и лазолваном</t>
  </si>
  <si>
    <t>Ингаляции с лазолваном</t>
  </si>
  <si>
    <t>Ингаляции с кромгексалом</t>
  </si>
  <si>
    <t>Ингаляции с йодинолом</t>
  </si>
  <si>
    <t>Ингаляции с флюкостатом</t>
  </si>
  <si>
    <t>Солевые ингаляции "Галонеб"</t>
  </si>
  <si>
    <t>Ингаляции носовых пазух от аппарата "ПАРИ СИНУС" (физиологический р-р, кромгексал)</t>
  </si>
  <si>
    <t>Ингаляции носовых пазух от аппарата "ПАРИ СИНУС" с флуимуцилом</t>
  </si>
  <si>
    <t>Лечение ХОБЛ на аппарате "Астер"</t>
  </si>
  <si>
    <t>Ингаляции с Кромгексалом</t>
  </si>
  <si>
    <t>Ингаляции с маслом чайного дерева</t>
  </si>
  <si>
    <t>Пневмомассаж барабанных перепонок</t>
  </si>
  <si>
    <t>Фито чай (1 порция)</t>
  </si>
  <si>
    <t>Прайс-лист</t>
  </si>
  <si>
    <t xml:space="preserve">на медицинские услуги от 01 февраля 2018 года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</si>
</sst>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9" formatCode="_(* #,##0.00_);_(* \(#,##0.00\);_(* \-??_);_(@_)"/>
    <numFmt numFmtId="170" formatCode="_(* #,##0.00_);_(* \(#,##0.00\);_(* &quot;-&quot;??_);_(@_)"/>
  </numFmts>
  <fonts count="21" x14ac:knownFonts="1">
    <font>
      <sz val="8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i/>
      <u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8"/>
      <name val="Tahoma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0"/>
      <color indexed="12"/>
      <name val="Arial Cyr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8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8" fillId="0" borderId="0"/>
    <xf numFmtId="0" fontId="1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9" fillId="0" borderId="0"/>
    <xf numFmtId="0" fontId="13" fillId="0" borderId="0"/>
    <xf numFmtId="0" fontId="6" fillId="0" borderId="0"/>
    <xf numFmtId="0" fontId="20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6" fillId="0" borderId="0" applyFill="0" applyBorder="0" applyAlignment="0" applyProtection="0"/>
    <xf numFmtId="170" fontId="6" fillId="0" borderId="0" applyFont="0" applyFill="0" applyBorder="0" applyAlignment="0" applyProtection="0"/>
    <xf numFmtId="169" fontId="6" fillId="0" borderId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64" fontId="7" fillId="0" borderId="0" xfId="2" applyNumberFormat="1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" fontId="2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3" borderId="1" xfId="4" applyFont="1" applyFill="1" applyBorder="1" applyAlignment="1">
      <alignment horizontal="center" vertical="center" wrapText="1"/>
    </xf>
    <xf numFmtId="0" fontId="2" fillId="0" borderId="1" xfId="4" applyFont="1" applyBorder="1" applyAlignment="1">
      <alignment vertical="center" wrapText="1"/>
    </xf>
    <xf numFmtId="3" fontId="3" fillId="0" borderId="1" xfId="4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4" applyFont="1" applyFill="1" applyBorder="1" applyAlignment="1">
      <alignment vertical="center" wrapText="1"/>
    </xf>
    <xf numFmtId="3" fontId="3" fillId="0" borderId="1" xfId="4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Alignment="1">
      <alignment horizontal="center" vertical="center" wrapText="1"/>
    </xf>
  </cellXfs>
  <cellStyles count="24">
    <cellStyle name="Excel Built-in Normal" xfId="5"/>
    <cellStyle name="Гиперссылка 2" xfId="6"/>
    <cellStyle name="Обычный" xfId="0" builtinId="0"/>
    <cellStyle name="Обычный 2" xfId="7"/>
    <cellStyle name="Обычный 2 2" xfId="8"/>
    <cellStyle name="Обычный 2 2 2" xfId="9"/>
    <cellStyle name="Обычный 2 3" xfId="2"/>
    <cellStyle name="Обычный 2 3 2" xfId="10"/>
    <cellStyle name="Обычный 2 4" xfId="4"/>
    <cellStyle name="Обычный 3" xfId="1"/>
    <cellStyle name="Обычный 3 2" xfId="3"/>
    <cellStyle name="Обычный 3 3" xfId="11"/>
    <cellStyle name="Обычный 3 4" xfId="12"/>
    <cellStyle name="Обычный 4" xfId="13"/>
    <cellStyle name="Обычный 5" xfId="14"/>
    <cellStyle name="Обычный 6" xfId="15"/>
    <cellStyle name="Обычный 7" xfId="16"/>
    <cellStyle name="Обычный 8" xfId="17"/>
    <cellStyle name="Обычный 9" xfId="18"/>
    <cellStyle name="Процентный 2" xfId="19"/>
    <cellStyle name="Процентный 3" xfId="20"/>
    <cellStyle name="Финансовый 2" xfId="21"/>
    <cellStyle name="Финансовый 3" xfId="22"/>
    <cellStyle name="Финансовый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2;&#1086;&#1085;&#1086;&#1084;&#1080;&#1089;&#1090;%20&#1048;&#1088;&#1080;&#1085;&#1072;/&#1040;&#1088;&#1085;&#1080;&#1082;&#1072;/&#1056;&#1072;&#1089;&#1095;&#1077;&#1090;%20&#1087;&#1088;&#1086;&#1075;&#1088;&#1072;&#1084;&#1084;/&#1055;&#1088;&#1086;&#1075;&#1088;&#1072;&#1084;&#1084;&#1099;%20&#1040;&#1088;&#1085;&#1080;&#1082;&#1072;_2013%202%20&#1074;&#1072;&#1088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Ц прайс"/>
      <sheetName val="МЦ прайс2"/>
      <sheetName val="МЦ прайс3"/>
      <sheetName val="19. Паспорт здоровья"/>
      <sheetName val="18. Аллергии нет"/>
      <sheetName val="17. Планирование беременности"/>
      <sheetName val="16.Нет Диабету"/>
      <sheetName val="15.Здоровая печень"/>
      <sheetName val="14.Здоровье щитовидной железы"/>
      <sheetName val="13. Здоровые сосуды 2"/>
      <sheetName val="12.Здоровые суставы"/>
      <sheetName val="11.Здоровье мужчины"/>
      <sheetName val="10. Атеросклероз2"/>
      <sheetName val="9.Атеросклероз1"/>
      <sheetName val="8.Диагн.дни"/>
      <sheetName val="7.Гинекология"/>
      <sheetName val="6.Расш. прием гинеколога"/>
      <sheetName val="4.Нет головной боли"/>
      <sheetName val="5.Сосудистая"/>
      <sheetName val="3.Нет головокружения"/>
      <sheetName val="2.Помоги расправить мысли"/>
      <sheetName val="1.Здоровые сосуды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B661"/>
  <sheetViews>
    <sheetView tabSelected="1" zoomScaleNormal="100" zoomScaleSheetLayoutView="90" workbookViewId="0">
      <pane xSplit="3" ySplit="11" topLeftCell="D540" activePane="bottomRight" state="frozen"/>
      <selection activeCell="A7" sqref="A7"/>
      <selection pane="topRight" activeCell="E7" sqref="E7"/>
      <selection pane="bottomLeft" activeCell="A12" sqref="A12"/>
      <selection pane="bottomRight" activeCell="B4" sqref="B4"/>
    </sheetView>
  </sheetViews>
  <sheetFormatPr defaultColWidth="9.33203125" defaultRowHeight="12.75" outlineLevelRow="2" x14ac:dyDescent="0.15"/>
  <cols>
    <col min="1" max="1" width="7.6640625" style="53" bestFit="1" customWidth="1"/>
    <col min="2" max="2" width="77.1640625" style="4" bestFit="1" customWidth="1"/>
    <col min="3" max="3" width="26.6640625" style="5" customWidth="1"/>
    <col min="4" max="16384" width="9.33203125" style="4"/>
  </cols>
  <sheetData>
    <row r="1" spans="1:3" ht="34.5" customHeight="1" outlineLevel="1" x14ac:dyDescent="0.15">
      <c r="A1" s="1"/>
      <c r="B1" s="1"/>
      <c r="C1" s="2" t="s">
        <v>0</v>
      </c>
    </row>
    <row r="2" spans="1:3" ht="34.5" customHeight="1" outlineLevel="1" x14ac:dyDescent="0.15">
      <c r="A2" s="1"/>
      <c r="B2" s="1"/>
      <c r="C2" s="2" t="s">
        <v>1</v>
      </c>
    </row>
    <row r="3" spans="1:3" ht="34.5" customHeight="1" outlineLevel="1" x14ac:dyDescent="0.15">
      <c r="A3" s="1"/>
      <c r="B3" s="1"/>
      <c r="C3" s="2" t="s">
        <v>2</v>
      </c>
    </row>
    <row r="4" spans="1:3" ht="34.5" customHeight="1" outlineLevel="1" x14ac:dyDescent="0.15">
      <c r="A4" s="1"/>
      <c r="B4" s="6"/>
      <c r="C4" s="2" t="s">
        <v>3</v>
      </c>
    </row>
    <row r="5" spans="1:3" ht="15.75" outlineLevel="1" x14ac:dyDescent="0.15">
      <c r="A5" s="1"/>
      <c r="B5" s="7"/>
      <c r="C5" s="8"/>
    </row>
    <row r="6" spans="1:3" ht="15.75" outlineLevel="1" x14ac:dyDescent="0.15">
      <c r="A6" s="1"/>
      <c r="B6" s="7"/>
      <c r="C6" s="9"/>
    </row>
    <row r="7" spans="1:3" ht="15.75" x14ac:dyDescent="0.15">
      <c r="A7" s="10"/>
      <c r="B7" s="7" t="s">
        <v>652</v>
      </c>
    </row>
    <row r="8" spans="1:3" ht="15.75" x14ac:dyDescent="0.15">
      <c r="A8" s="10"/>
      <c r="B8" s="7" t="s">
        <v>653</v>
      </c>
    </row>
    <row r="9" spans="1:3" x14ac:dyDescent="0.15">
      <c r="A9" s="10"/>
      <c r="B9" s="10"/>
    </row>
    <row r="10" spans="1:3" ht="38.25" customHeight="1" x14ac:dyDescent="0.15">
      <c r="A10" s="11" t="s">
        <v>4</v>
      </c>
      <c r="B10" s="12" t="s">
        <v>5</v>
      </c>
      <c r="C10" s="11" t="s">
        <v>6</v>
      </c>
    </row>
    <row r="11" spans="1:3" x14ac:dyDescent="0.15">
      <c r="A11" s="11"/>
      <c r="B11" s="13" t="s">
        <v>5</v>
      </c>
      <c r="C11" s="11" t="s">
        <v>6</v>
      </c>
    </row>
    <row r="12" spans="1:3" s="18" customFormat="1" ht="13.5" collapsed="1" x14ac:dyDescent="0.15">
      <c r="A12" s="16">
        <v>1000</v>
      </c>
      <c r="B12" s="17" t="s">
        <v>7</v>
      </c>
      <c r="C12" s="14"/>
    </row>
    <row r="13" spans="1:3" outlineLevel="1" x14ac:dyDescent="0.15">
      <c r="A13" s="19">
        <v>1105</v>
      </c>
      <c r="B13" s="20" t="s">
        <v>8</v>
      </c>
      <c r="C13" s="21">
        <v>3000</v>
      </c>
    </row>
    <row r="14" spans="1:3" outlineLevel="1" x14ac:dyDescent="0.15">
      <c r="A14" s="19">
        <v>1001</v>
      </c>
      <c r="B14" s="20" t="s">
        <v>9</v>
      </c>
      <c r="C14" s="21">
        <v>700</v>
      </c>
    </row>
    <row r="15" spans="1:3" outlineLevel="1" x14ac:dyDescent="0.15">
      <c r="A15" s="19">
        <v>1003</v>
      </c>
      <c r="B15" s="20" t="s">
        <v>10</v>
      </c>
      <c r="C15" s="21">
        <v>1000</v>
      </c>
    </row>
    <row r="16" spans="1:3" outlineLevel="1" x14ac:dyDescent="0.15">
      <c r="A16" s="19" t="s">
        <v>11</v>
      </c>
      <c r="B16" s="20" t="s">
        <v>12</v>
      </c>
      <c r="C16" s="21">
        <v>1470</v>
      </c>
    </row>
    <row r="17" spans="1:3" outlineLevel="1" x14ac:dyDescent="0.15">
      <c r="A17" s="19">
        <v>1007</v>
      </c>
      <c r="B17" s="20" t="s">
        <v>13</v>
      </c>
      <c r="C17" s="21">
        <v>1000</v>
      </c>
    </row>
    <row r="18" spans="1:3" outlineLevel="1" x14ac:dyDescent="0.15">
      <c r="A18" s="19">
        <v>1009</v>
      </c>
      <c r="B18" s="20" t="s">
        <v>14</v>
      </c>
      <c r="C18" s="21">
        <v>1000</v>
      </c>
    </row>
    <row r="19" spans="1:3" outlineLevel="1" x14ac:dyDescent="0.15">
      <c r="A19" s="19" t="s">
        <v>15</v>
      </c>
      <c r="B19" s="20" t="s">
        <v>16</v>
      </c>
      <c r="C19" s="21">
        <v>1050</v>
      </c>
    </row>
    <row r="20" spans="1:3" outlineLevel="1" x14ac:dyDescent="0.15">
      <c r="A20" s="19">
        <v>1011</v>
      </c>
      <c r="B20" s="20" t="s">
        <v>17</v>
      </c>
      <c r="C20" s="21">
        <v>1000</v>
      </c>
    </row>
    <row r="21" spans="1:3" outlineLevel="1" x14ac:dyDescent="0.15">
      <c r="A21" s="19">
        <v>1017</v>
      </c>
      <c r="B21" s="20" t="s">
        <v>18</v>
      </c>
      <c r="C21" s="21">
        <v>1100</v>
      </c>
    </row>
    <row r="22" spans="1:3" outlineLevel="1" x14ac:dyDescent="0.15">
      <c r="A22" s="19">
        <v>1021</v>
      </c>
      <c r="B22" s="20" t="s">
        <v>19</v>
      </c>
      <c r="C22" s="21">
        <v>850</v>
      </c>
    </row>
    <row r="23" spans="1:3" outlineLevel="1" x14ac:dyDescent="0.15">
      <c r="A23" s="19">
        <v>1022</v>
      </c>
      <c r="B23" s="20" t="s">
        <v>20</v>
      </c>
      <c r="C23" s="21">
        <v>420</v>
      </c>
    </row>
    <row r="24" spans="1:3" outlineLevel="1" x14ac:dyDescent="0.15">
      <c r="A24" s="19">
        <v>1023</v>
      </c>
      <c r="B24" s="20" t="s">
        <v>21</v>
      </c>
      <c r="C24" s="21">
        <v>1120</v>
      </c>
    </row>
    <row r="25" spans="1:3" outlineLevel="1" x14ac:dyDescent="0.15">
      <c r="A25" s="19">
        <v>1027</v>
      </c>
      <c r="B25" s="20" t="s">
        <v>22</v>
      </c>
      <c r="C25" s="21">
        <v>1000</v>
      </c>
    </row>
    <row r="26" spans="1:3" outlineLevel="1" x14ac:dyDescent="0.15">
      <c r="A26" s="19">
        <v>1029</v>
      </c>
      <c r="B26" s="20" t="s">
        <v>23</v>
      </c>
      <c r="C26" s="21">
        <v>1000</v>
      </c>
    </row>
    <row r="27" spans="1:3" outlineLevel="1" x14ac:dyDescent="0.15">
      <c r="A27" s="19">
        <v>1033</v>
      </c>
      <c r="B27" s="20" t="s">
        <v>24</v>
      </c>
      <c r="C27" s="21">
        <v>1000</v>
      </c>
    </row>
    <row r="28" spans="1:3" outlineLevel="1" x14ac:dyDescent="0.15">
      <c r="A28" s="19">
        <v>1037</v>
      </c>
      <c r="B28" s="20" t="s">
        <v>25</v>
      </c>
      <c r="C28" s="21">
        <v>1800</v>
      </c>
    </row>
    <row r="29" spans="1:3" outlineLevel="1" x14ac:dyDescent="0.15">
      <c r="A29" s="19">
        <v>1039</v>
      </c>
      <c r="B29" s="20" t="s">
        <v>26</v>
      </c>
      <c r="C29" s="21">
        <v>1000</v>
      </c>
    </row>
    <row r="30" spans="1:3" outlineLevel="1" x14ac:dyDescent="0.15">
      <c r="A30" s="19">
        <v>10072</v>
      </c>
      <c r="B30" s="20" t="s">
        <v>27</v>
      </c>
      <c r="C30" s="21">
        <v>1800</v>
      </c>
    </row>
    <row r="31" spans="1:3" outlineLevel="1" x14ac:dyDescent="0.15">
      <c r="A31" s="19">
        <v>10070</v>
      </c>
      <c r="B31" s="20" t="s">
        <v>28</v>
      </c>
      <c r="C31" s="21">
        <v>870</v>
      </c>
    </row>
    <row r="32" spans="1:3" outlineLevel="1" x14ac:dyDescent="0.15">
      <c r="A32" s="19">
        <v>1046</v>
      </c>
      <c r="B32" s="20" t="s">
        <v>29</v>
      </c>
      <c r="C32" s="21">
        <v>240</v>
      </c>
    </row>
    <row r="33" spans="1:54" ht="25.5" outlineLevel="1" x14ac:dyDescent="0.15">
      <c r="A33" s="19">
        <v>1047</v>
      </c>
      <c r="B33" s="20" t="s">
        <v>30</v>
      </c>
      <c r="C33" s="21">
        <v>600</v>
      </c>
    </row>
    <row r="34" spans="1:54" outlineLevel="1" x14ac:dyDescent="0.15">
      <c r="A34" s="19" t="s">
        <v>31</v>
      </c>
      <c r="B34" s="20" t="s">
        <v>32</v>
      </c>
      <c r="C34" s="21">
        <v>420</v>
      </c>
    </row>
    <row r="35" spans="1:54" outlineLevel="1" x14ac:dyDescent="0.15">
      <c r="A35" s="19">
        <v>10071</v>
      </c>
      <c r="B35" s="20" t="s">
        <v>33</v>
      </c>
      <c r="C35" s="21">
        <v>1000</v>
      </c>
    </row>
    <row r="36" spans="1:54" ht="25.5" outlineLevel="1" x14ac:dyDescent="0.15">
      <c r="A36" s="19">
        <v>1090</v>
      </c>
      <c r="B36" s="20" t="s">
        <v>34</v>
      </c>
      <c r="C36" s="21">
        <v>1500</v>
      </c>
    </row>
    <row r="37" spans="1:54" outlineLevel="1" x14ac:dyDescent="0.15">
      <c r="A37" s="19">
        <v>1091</v>
      </c>
      <c r="B37" s="20" t="s">
        <v>35</v>
      </c>
      <c r="C37" s="21">
        <v>650</v>
      </c>
    </row>
    <row r="38" spans="1:54" outlineLevel="1" x14ac:dyDescent="0.15">
      <c r="A38" s="19" t="s">
        <v>36</v>
      </c>
      <c r="B38" s="20" t="s">
        <v>37</v>
      </c>
      <c r="C38" s="21">
        <v>150</v>
      </c>
    </row>
    <row r="39" spans="1:54" outlineLevel="1" x14ac:dyDescent="0.15">
      <c r="A39" s="19">
        <v>10073</v>
      </c>
      <c r="B39" s="20" t="s">
        <v>38</v>
      </c>
      <c r="C39" s="21">
        <v>2170</v>
      </c>
    </row>
    <row r="40" spans="1:54" ht="25.5" outlineLevel="1" collapsed="1" x14ac:dyDescent="0.15">
      <c r="A40" s="19">
        <v>1093</v>
      </c>
      <c r="B40" s="20" t="s">
        <v>39</v>
      </c>
      <c r="C40" s="23">
        <v>1180</v>
      </c>
    </row>
    <row r="41" spans="1:54" outlineLevel="1" x14ac:dyDescent="0.15">
      <c r="A41" s="19">
        <v>10074</v>
      </c>
      <c r="B41" s="24" t="s">
        <v>40</v>
      </c>
      <c r="C41" s="21">
        <v>1850</v>
      </c>
    </row>
    <row r="42" spans="1:54" outlineLevel="1" x14ac:dyDescent="0.15">
      <c r="A42" s="25">
        <v>10076</v>
      </c>
      <c r="B42" s="26" t="s">
        <v>41</v>
      </c>
      <c r="C42" s="22">
        <v>500</v>
      </c>
    </row>
    <row r="43" spans="1:54" outlineLevel="1" x14ac:dyDescent="0.15">
      <c r="A43" s="25">
        <v>1115</v>
      </c>
      <c r="B43" s="26" t="s">
        <v>42</v>
      </c>
      <c r="C43" s="22">
        <v>1000</v>
      </c>
    </row>
    <row r="44" spans="1:54" s="29" customFormat="1" outlineLevel="1" x14ac:dyDescent="0.15">
      <c r="A44" s="27">
        <v>21004</v>
      </c>
      <c r="B44" s="28" t="s">
        <v>43</v>
      </c>
      <c r="C44" s="22">
        <v>2100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outlineLevel="1" x14ac:dyDescent="0.15">
      <c r="A45" s="19">
        <v>1099</v>
      </c>
      <c r="B45" s="20" t="s">
        <v>44</v>
      </c>
      <c r="C45" s="21">
        <v>420</v>
      </c>
    </row>
    <row r="46" spans="1:54" outlineLevel="1" x14ac:dyDescent="0.15">
      <c r="A46" s="19">
        <v>1100</v>
      </c>
      <c r="B46" s="20" t="s">
        <v>45</v>
      </c>
      <c r="C46" s="21">
        <v>1000</v>
      </c>
    </row>
    <row r="47" spans="1:54" outlineLevel="1" x14ac:dyDescent="0.15">
      <c r="A47" s="19">
        <v>1101</v>
      </c>
      <c r="B47" s="20" t="s">
        <v>46</v>
      </c>
      <c r="C47" s="21">
        <v>1080</v>
      </c>
    </row>
    <row r="48" spans="1:54" outlineLevel="1" x14ac:dyDescent="0.15">
      <c r="A48" s="19">
        <v>1104</v>
      </c>
      <c r="B48" s="20" t="s">
        <v>47</v>
      </c>
      <c r="C48" s="21">
        <v>670</v>
      </c>
    </row>
    <row r="49" spans="1:3" outlineLevel="1" x14ac:dyDescent="0.15">
      <c r="A49" s="19">
        <v>1107</v>
      </c>
      <c r="B49" s="20" t="s">
        <v>48</v>
      </c>
      <c r="C49" s="21">
        <v>1850</v>
      </c>
    </row>
    <row r="50" spans="1:3" outlineLevel="1" x14ac:dyDescent="0.15">
      <c r="A50" s="19">
        <v>1108</v>
      </c>
      <c r="B50" s="20" t="s">
        <v>49</v>
      </c>
      <c r="C50" s="21">
        <v>1500</v>
      </c>
    </row>
    <row r="51" spans="1:3" outlineLevel="1" x14ac:dyDescent="0.15">
      <c r="A51" s="19">
        <v>1109</v>
      </c>
      <c r="B51" s="20" t="s">
        <v>50</v>
      </c>
      <c r="C51" s="21">
        <f>980+980</f>
        <v>1960</v>
      </c>
    </row>
    <row r="52" spans="1:3" ht="25.5" outlineLevel="1" x14ac:dyDescent="0.15">
      <c r="A52" s="19">
        <v>1110</v>
      </c>
      <c r="B52" s="20" t="s">
        <v>51</v>
      </c>
      <c r="C52" s="21">
        <f>980+1130</f>
        <v>2110</v>
      </c>
    </row>
    <row r="53" spans="1:3" ht="25.5" outlineLevel="1" x14ac:dyDescent="0.15">
      <c r="A53" s="19">
        <v>1111</v>
      </c>
      <c r="B53" s="20" t="s">
        <v>52</v>
      </c>
      <c r="C53" s="21">
        <f>980+460</f>
        <v>1440</v>
      </c>
    </row>
    <row r="54" spans="1:3" outlineLevel="1" x14ac:dyDescent="0.15">
      <c r="A54" s="19">
        <v>1112</v>
      </c>
      <c r="B54" s="20" t="s">
        <v>53</v>
      </c>
      <c r="C54" s="21">
        <f>980+2080</f>
        <v>3060</v>
      </c>
    </row>
    <row r="55" spans="1:3" ht="25.5" outlineLevel="1" x14ac:dyDescent="0.15">
      <c r="A55" s="19">
        <v>1113</v>
      </c>
      <c r="B55" s="20" t="s">
        <v>54</v>
      </c>
      <c r="C55" s="21">
        <f>980+1280</f>
        <v>2260</v>
      </c>
    </row>
    <row r="56" spans="1:3" ht="25.5" outlineLevel="1" x14ac:dyDescent="0.15">
      <c r="A56" s="19">
        <v>1114</v>
      </c>
      <c r="B56" s="20" t="s">
        <v>55</v>
      </c>
      <c r="C56" s="21">
        <f>980+560</f>
        <v>1540</v>
      </c>
    </row>
    <row r="57" spans="1:3" s="18" customFormat="1" ht="13.5" x14ac:dyDescent="0.15">
      <c r="A57" s="16">
        <v>2000</v>
      </c>
      <c r="B57" s="17" t="s">
        <v>56</v>
      </c>
      <c r="C57" s="14"/>
    </row>
    <row r="58" spans="1:3" outlineLevel="1" x14ac:dyDescent="0.15">
      <c r="A58" s="19">
        <v>2001</v>
      </c>
      <c r="B58" s="20" t="s">
        <v>57</v>
      </c>
      <c r="C58" s="21">
        <v>600</v>
      </c>
    </row>
    <row r="59" spans="1:3" outlineLevel="1" x14ac:dyDescent="0.15">
      <c r="A59" s="19">
        <v>2004</v>
      </c>
      <c r="B59" s="20" t="s">
        <v>58</v>
      </c>
      <c r="C59" s="21">
        <v>360</v>
      </c>
    </row>
    <row r="60" spans="1:3" outlineLevel="1" x14ac:dyDescent="0.15">
      <c r="A60" s="19">
        <v>2002</v>
      </c>
      <c r="B60" s="20" t="s">
        <v>59</v>
      </c>
      <c r="C60" s="21">
        <v>1000</v>
      </c>
    </row>
    <row r="61" spans="1:3" outlineLevel="1" x14ac:dyDescent="0.15">
      <c r="A61" s="19">
        <v>2003</v>
      </c>
      <c r="B61" s="20" t="s">
        <v>60</v>
      </c>
      <c r="C61" s="21">
        <v>2400</v>
      </c>
    </row>
    <row r="62" spans="1:3" outlineLevel="1" x14ac:dyDescent="0.15">
      <c r="A62" s="19">
        <v>2006</v>
      </c>
      <c r="B62" s="20" t="s">
        <v>61</v>
      </c>
      <c r="C62" s="21">
        <v>2500</v>
      </c>
    </row>
    <row r="63" spans="1:3" outlineLevel="1" x14ac:dyDescent="0.15">
      <c r="A63" s="19">
        <v>2007</v>
      </c>
      <c r="B63" s="20" t="s">
        <v>62</v>
      </c>
      <c r="C63" s="21">
        <v>2000</v>
      </c>
    </row>
    <row r="64" spans="1:3" outlineLevel="1" x14ac:dyDescent="0.15">
      <c r="A64" s="19">
        <v>2008</v>
      </c>
      <c r="B64" s="20" t="s">
        <v>63</v>
      </c>
      <c r="C64" s="21">
        <v>900</v>
      </c>
    </row>
    <row r="65" spans="1:3" outlineLevel="1" x14ac:dyDescent="0.15">
      <c r="A65" s="19">
        <v>2009</v>
      </c>
      <c r="B65" s="20" t="s">
        <v>64</v>
      </c>
      <c r="C65" s="21">
        <v>750</v>
      </c>
    </row>
    <row r="66" spans="1:3" outlineLevel="1" x14ac:dyDescent="0.15">
      <c r="A66" s="19">
        <v>2010</v>
      </c>
      <c r="B66" s="20" t="s">
        <v>65</v>
      </c>
      <c r="C66" s="21">
        <v>3750</v>
      </c>
    </row>
    <row r="67" spans="1:3" s="18" customFormat="1" ht="13.5" x14ac:dyDescent="0.15">
      <c r="A67" s="16">
        <v>3000</v>
      </c>
      <c r="B67" s="17" t="s">
        <v>66</v>
      </c>
      <c r="C67" s="14"/>
    </row>
    <row r="68" spans="1:3" outlineLevel="1" x14ac:dyDescent="0.15">
      <c r="A68" s="19">
        <v>3001</v>
      </c>
      <c r="B68" s="20" t="s">
        <v>67</v>
      </c>
      <c r="C68" s="21">
        <v>200</v>
      </c>
    </row>
    <row r="69" spans="1:3" outlineLevel="1" x14ac:dyDescent="0.15">
      <c r="A69" s="19">
        <v>3002</v>
      </c>
      <c r="B69" s="20" t="s">
        <v>68</v>
      </c>
      <c r="C69" s="21">
        <v>280</v>
      </c>
    </row>
    <row r="70" spans="1:3" outlineLevel="1" x14ac:dyDescent="0.15">
      <c r="A70" s="19">
        <v>3003</v>
      </c>
      <c r="B70" s="20" t="s">
        <v>69</v>
      </c>
      <c r="C70" s="21">
        <v>220</v>
      </c>
    </row>
    <row r="71" spans="1:3" outlineLevel="1" x14ac:dyDescent="0.15">
      <c r="A71" s="19">
        <v>3004</v>
      </c>
      <c r="B71" s="20" t="s">
        <v>70</v>
      </c>
      <c r="C71" s="21">
        <v>480</v>
      </c>
    </row>
    <row r="72" spans="1:3" outlineLevel="1" x14ac:dyDescent="0.15">
      <c r="A72" s="19">
        <v>3009</v>
      </c>
      <c r="B72" s="20" t="s">
        <v>71</v>
      </c>
      <c r="C72" s="21">
        <v>600</v>
      </c>
    </row>
    <row r="73" spans="1:3" ht="25.5" outlineLevel="1" x14ac:dyDescent="0.15">
      <c r="A73" s="19">
        <v>3005</v>
      </c>
      <c r="B73" s="20" t="s">
        <v>72</v>
      </c>
      <c r="C73" s="21">
        <v>660</v>
      </c>
    </row>
    <row r="74" spans="1:3" ht="25.5" outlineLevel="1" x14ac:dyDescent="0.15">
      <c r="A74" s="19">
        <v>3006</v>
      </c>
      <c r="B74" s="20" t="s">
        <v>73</v>
      </c>
      <c r="C74" s="21">
        <v>720</v>
      </c>
    </row>
    <row r="75" spans="1:3" outlineLevel="1" x14ac:dyDescent="0.15">
      <c r="A75" s="19" t="s">
        <v>74</v>
      </c>
      <c r="B75" s="20" t="s">
        <v>75</v>
      </c>
      <c r="C75" s="21">
        <v>700</v>
      </c>
    </row>
    <row r="76" spans="1:3" outlineLevel="1" x14ac:dyDescent="0.15">
      <c r="A76" s="19">
        <v>3008</v>
      </c>
      <c r="B76" s="30" t="s">
        <v>76</v>
      </c>
      <c r="C76" s="21">
        <v>530</v>
      </c>
    </row>
    <row r="77" spans="1:3" outlineLevel="1" x14ac:dyDescent="0.15">
      <c r="A77" s="19">
        <v>3015</v>
      </c>
      <c r="B77" s="30" t="s">
        <v>77</v>
      </c>
      <c r="C77" s="21">
        <v>80</v>
      </c>
    </row>
    <row r="78" spans="1:3" outlineLevel="1" x14ac:dyDescent="0.15">
      <c r="A78" s="19">
        <v>3016</v>
      </c>
      <c r="B78" s="30" t="s">
        <v>78</v>
      </c>
      <c r="C78" s="21">
        <v>140</v>
      </c>
    </row>
    <row r="79" spans="1:3" outlineLevel="1" x14ac:dyDescent="0.15">
      <c r="A79" s="19">
        <v>3017</v>
      </c>
      <c r="B79" s="30" t="s">
        <v>79</v>
      </c>
      <c r="C79" s="21">
        <v>30</v>
      </c>
    </row>
    <row r="80" spans="1:3" outlineLevel="1" x14ac:dyDescent="0.15">
      <c r="A80" s="19">
        <v>3018</v>
      </c>
      <c r="B80" s="30" t="s">
        <v>80</v>
      </c>
      <c r="C80" s="21">
        <v>40</v>
      </c>
    </row>
    <row r="81" spans="1:3" outlineLevel="1" x14ac:dyDescent="0.15">
      <c r="A81" s="19">
        <v>3019</v>
      </c>
      <c r="B81" s="30" t="s">
        <v>81</v>
      </c>
      <c r="C81" s="21">
        <v>30</v>
      </c>
    </row>
    <row r="82" spans="1:3" outlineLevel="1" x14ac:dyDescent="0.15">
      <c r="A82" s="19">
        <v>3020</v>
      </c>
      <c r="B82" s="30" t="s">
        <v>82</v>
      </c>
      <c r="C82" s="21">
        <v>10</v>
      </c>
    </row>
    <row r="83" spans="1:3" outlineLevel="1" x14ac:dyDescent="0.15">
      <c r="A83" s="19">
        <v>3021</v>
      </c>
      <c r="B83" s="30" t="s">
        <v>83</v>
      </c>
      <c r="C83" s="21">
        <v>15</v>
      </c>
    </row>
    <row r="84" spans="1:3" outlineLevel="1" x14ac:dyDescent="0.15">
      <c r="A84" s="19">
        <v>3022</v>
      </c>
      <c r="B84" s="30" t="s">
        <v>84</v>
      </c>
      <c r="C84" s="21">
        <v>40</v>
      </c>
    </row>
    <row r="85" spans="1:3" outlineLevel="1" x14ac:dyDescent="0.15">
      <c r="A85" s="19">
        <v>3023</v>
      </c>
      <c r="B85" s="30" t="s">
        <v>85</v>
      </c>
      <c r="C85" s="21">
        <v>150</v>
      </c>
    </row>
    <row r="86" spans="1:3" outlineLevel="1" x14ac:dyDescent="0.15">
      <c r="A86" s="19">
        <v>3024</v>
      </c>
      <c r="B86" s="30" t="s">
        <v>86</v>
      </c>
      <c r="C86" s="21">
        <v>25</v>
      </c>
    </row>
    <row r="87" spans="1:3" outlineLevel="1" x14ac:dyDescent="0.15">
      <c r="A87" s="19">
        <v>3025</v>
      </c>
      <c r="B87" s="30" t="s">
        <v>87</v>
      </c>
      <c r="C87" s="21">
        <v>20</v>
      </c>
    </row>
    <row r="88" spans="1:3" outlineLevel="1" x14ac:dyDescent="0.15">
      <c r="A88" s="19">
        <v>3026</v>
      </c>
      <c r="B88" s="30" t="s">
        <v>88</v>
      </c>
      <c r="C88" s="21">
        <v>15</v>
      </c>
    </row>
    <row r="89" spans="1:3" outlineLevel="1" x14ac:dyDescent="0.15">
      <c r="A89" s="19">
        <v>3027</v>
      </c>
      <c r="B89" s="30" t="s">
        <v>89</v>
      </c>
      <c r="C89" s="21">
        <v>70</v>
      </c>
    </row>
    <row r="90" spans="1:3" outlineLevel="1" x14ac:dyDescent="0.15">
      <c r="A90" s="19">
        <v>3028</v>
      </c>
      <c r="B90" s="30" t="s">
        <v>90</v>
      </c>
      <c r="C90" s="21">
        <v>75</v>
      </c>
    </row>
    <row r="91" spans="1:3" outlineLevel="1" x14ac:dyDescent="0.15">
      <c r="A91" s="19">
        <v>3029</v>
      </c>
      <c r="B91" s="30" t="s">
        <v>91</v>
      </c>
      <c r="C91" s="21">
        <v>125</v>
      </c>
    </row>
    <row r="92" spans="1:3" outlineLevel="1" x14ac:dyDescent="0.15">
      <c r="A92" s="19">
        <v>3030</v>
      </c>
      <c r="B92" s="30" t="s">
        <v>92</v>
      </c>
      <c r="C92" s="21">
        <v>10</v>
      </c>
    </row>
    <row r="93" spans="1:3" outlineLevel="1" x14ac:dyDescent="0.15">
      <c r="A93" s="19">
        <v>3031</v>
      </c>
      <c r="B93" s="30" t="s">
        <v>93</v>
      </c>
      <c r="C93" s="21">
        <v>35</v>
      </c>
    </row>
    <row r="94" spans="1:3" outlineLevel="1" x14ac:dyDescent="0.15">
      <c r="A94" s="19">
        <v>3032</v>
      </c>
      <c r="B94" s="30" t="s">
        <v>94</v>
      </c>
      <c r="C94" s="21">
        <v>155</v>
      </c>
    </row>
    <row r="95" spans="1:3" outlineLevel="1" x14ac:dyDescent="0.15">
      <c r="A95" s="19">
        <v>3033</v>
      </c>
      <c r="B95" s="30" t="s">
        <v>95</v>
      </c>
      <c r="C95" s="21">
        <v>285</v>
      </c>
    </row>
    <row r="96" spans="1:3" outlineLevel="1" x14ac:dyDescent="0.15">
      <c r="A96" s="19">
        <v>3034</v>
      </c>
      <c r="B96" s="30" t="s">
        <v>96</v>
      </c>
      <c r="C96" s="21">
        <v>175</v>
      </c>
    </row>
    <row r="97" spans="1:3" outlineLevel="1" x14ac:dyDescent="0.15">
      <c r="A97" s="19">
        <v>3035</v>
      </c>
      <c r="B97" s="30" t="s">
        <v>97</v>
      </c>
      <c r="C97" s="21">
        <v>310</v>
      </c>
    </row>
    <row r="98" spans="1:3" outlineLevel="1" x14ac:dyDescent="0.15">
      <c r="A98" s="19">
        <v>3036</v>
      </c>
      <c r="B98" s="30" t="s">
        <v>98</v>
      </c>
      <c r="C98" s="21">
        <v>250</v>
      </c>
    </row>
    <row r="99" spans="1:3" outlineLevel="1" x14ac:dyDescent="0.15">
      <c r="A99" s="19">
        <v>3037</v>
      </c>
      <c r="B99" s="30" t="s">
        <v>99</v>
      </c>
      <c r="C99" s="21">
        <v>280</v>
      </c>
    </row>
    <row r="100" spans="1:3" outlineLevel="1" x14ac:dyDescent="0.15">
      <c r="A100" s="19">
        <v>3038</v>
      </c>
      <c r="B100" s="30" t="s">
        <v>100</v>
      </c>
      <c r="C100" s="21">
        <v>140</v>
      </c>
    </row>
    <row r="101" spans="1:3" outlineLevel="1" x14ac:dyDescent="0.15">
      <c r="A101" s="19">
        <v>3039</v>
      </c>
      <c r="B101" s="30" t="s">
        <v>101</v>
      </c>
      <c r="C101" s="21">
        <v>245</v>
      </c>
    </row>
    <row r="102" spans="1:3" outlineLevel="1" x14ac:dyDescent="0.15">
      <c r="A102" s="19">
        <v>3040</v>
      </c>
      <c r="B102" s="30" t="s">
        <v>102</v>
      </c>
      <c r="C102" s="21">
        <v>10</v>
      </c>
    </row>
    <row r="103" spans="1:3" outlineLevel="1" x14ac:dyDescent="0.15">
      <c r="A103" s="19">
        <v>3041</v>
      </c>
      <c r="B103" s="30" t="s">
        <v>103</v>
      </c>
      <c r="C103" s="21">
        <v>15</v>
      </c>
    </row>
    <row r="104" spans="1:3" outlineLevel="1" x14ac:dyDescent="0.15">
      <c r="A104" s="19">
        <v>3042</v>
      </c>
      <c r="B104" s="30" t="s">
        <v>104</v>
      </c>
      <c r="C104" s="21">
        <v>115</v>
      </c>
    </row>
    <row r="105" spans="1:3" outlineLevel="1" x14ac:dyDescent="0.15">
      <c r="A105" s="19">
        <v>3043</v>
      </c>
      <c r="B105" s="30" t="s">
        <v>105</v>
      </c>
      <c r="C105" s="21">
        <v>600</v>
      </c>
    </row>
    <row r="106" spans="1:3" outlineLevel="1" x14ac:dyDescent="0.15">
      <c r="A106" s="19">
        <v>3044</v>
      </c>
      <c r="B106" s="30" t="s">
        <v>106</v>
      </c>
      <c r="C106" s="21">
        <v>150</v>
      </c>
    </row>
    <row r="107" spans="1:3" outlineLevel="1" x14ac:dyDescent="0.15">
      <c r="A107" s="19">
        <v>3046</v>
      </c>
      <c r="B107" s="30" t="s">
        <v>107</v>
      </c>
      <c r="C107" s="21">
        <v>10</v>
      </c>
    </row>
    <row r="108" spans="1:3" outlineLevel="1" x14ac:dyDescent="0.15">
      <c r="A108" s="19">
        <v>3048</v>
      </c>
      <c r="B108" s="20" t="s">
        <v>108</v>
      </c>
      <c r="C108" s="21">
        <v>460</v>
      </c>
    </row>
    <row r="109" spans="1:3" s="18" customFormat="1" ht="13.5" x14ac:dyDescent="0.15">
      <c r="A109" s="16">
        <v>4000</v>
      </c>
      <c r="B109" s="17" t="s">
        <v>109</v>
      </c>
      <c r="C109" s="14"/>
    </row>
    <row r="110" spans="1:3" s="18" customFormat="1" ht="13.5" outlineLevel="1" x14ac:dyDescent="0.15">
      <c r="A110" s="16"/>
      <c r="B110" s="17" t="s">
        <v>110</v>
      </c>
      <c r="C110" s="14"/>
    </row>
    <row r="111" spans="1:3" outlineLevel="1" x14ac:dyDescent="0.15">
      <c r="A111" s="19">
        <v>40038</v>
      </c>
      <c r="B111" s="20" t="s">
        <v>111</v>
      </c>
      <c r="C111" s="21">
        <v>560</v>
      </c>
    </row>
    <row r="112" spans="1:3" outlineLevel="1" x14ac:dyDescent="0.15">
      <c r="A112" s="19">
        <v>40034</v>
      </c>
      <c r="B112" s="20" t="s">
        <v>112</v>
      </c>
      <c r="C112" s="21">
        <v>240</v>
      </c>
    </row>
    <row r="113" spans="1:3" outlineLevel="1" x14ac:dyDescent="0.15">
      <c r="A113" s="19">
        <v>40056</v>
      </c>
      <c r="B113" s="30" t="s">
        <v>113</v>
      </c>
      <c r="C113" s="21">
        <v>1450</v>
      </c>
    </row>
    <row r="114" spans="1:3" outlineLevel="1" x14ac:dyDescent="0.15">
      <c r="A114" s="19">
        <v>40054</v>
      </c>
      <c r="B114" s="30" t="s">
        <v>114</v>
      </c>
      <c r="C114" s="21">
        <v>1100</v>
      </c>
    </row>
    <row r="115" spans="1:3" outlineLevel="1" x14ac:dyDescent="0.15">
      <c r="A115" s="19">
        <v>40055</v>
      </c>
      <c r="B115" s="30" t="s">
        <v>115</v>
      </c>
      <c r="C115" s="21">
        <v>180</v>
      </c>
    </row>
    <row r="116" spans="1:3" outlineLevel="1" x14ac:dyDescent="0.15">
      <c r="A116" s="19">
        <v>40065</v>
      </c>
      <c r="B116" s="30" t="s">
        <v>116</v>
      </c>
      <c r="C116" s="21">
        <v>250</v>
      </c>
    </row>
    <row r="117" spans="1:3" outlineLevel="1" x14ac:dyDescent="0.15">
      <c r="A117" s="19">
        <v>40080</v>
      </c>
      <c r="B117" s="30" t="s">
        <v>117</v>
      </c>
      <c r="C117" s="21">
        <v>1200</v>
      </c>
    </row>
    <row r="118" spans="1:3" outlineLevel="1" x14ac:dyDescent="0.15">
      <c r="A118" s="19">
        <v>40081</v>
      </c>
      <c r="B118" s="30" t="s">
        <v>118</v>
      </c>
      <c r="C118" s="21">
        <v>1200</v>
      </c>
    </row>
    <row r="119" spans="1:3" outlineLevel="1" x14ac:dyDescent="0.15">
      <c r="A119" s="19">
        <v>40082</v>
      </c>
      <c r="B119" s="30" t="s">
        <v>119</v>
      </c>
      <c r="C119" s="21">
        <v>1200</v>
      </c>
    </row>
    <row r="120" spans="1:3" s="18" customFormat="1" ht="13.5" outlineLevel="1" x14ac:dyDescent="0.15">
      <c r="A120" s="16"/>
      <c r="B120" s="17" t="s">
        <v>120</v>
      </c>
      <c r="C120" s="14"/>
    </row>
    <row r="121" spans="1:3" outlineLevel="1" x14ac:dyDescent="0.15">
      <c r="A121" s="19">
        <v>40023</v>
      </c>
      <c r="B121" s="20" t="s">
        <v>121</v>
      </c>
      <c r="C121" s="21">
        <v>550</v>
      </c>
    </row>
    <row r="122" spans="1:3" outlineLevel="1" x14ac:dyDescent="0.15">
      <c r="A122" s="19">
        <v>40029</v>
      </c>
      <c r="B122" s="20" t="s">
        <v>122</v>
      </c>
      <c r="C122" s="21">
        <v>380</v>
      </c>
    </row>
    <row r="123" spans="1:3" outlineLevel="1" x14ac:dyDescent="0.15">
      <c r="A123" s="19">
        <v>4001</v>
      </c>
      <c r="B123" s="20" t="s">
        <v>123</v>
      </c>
      <c r="C123" s="21">
        <v>250</v>
      </c>
    </row>
    <row r="124" spans="1:3" outlineLevel="1" x14ac:dyDescent="0.15">
      <c r="A124" s="19">
        <v>4003</v>
      </c>
      <c r="B124" s="20" t="s">
        <v>124</v>
      </c>
      <c r="C124" s="21">
        <v>400</v>
      </c>
    </row>
    <row r="125" spans="1:3" outlineLevel="1" x14ac:dyDescent="0.15">
      <c r="A125" s="19">
        <v>4004</v>
      </c>
      <c r="B125" s="20" t="s">
        <v>125</v>
      </c>
      <c r="C125" s="21">
        <v>500</v>
      </c>
    </row>
    <row r="126" spans="1:3" outlineLevel="1" x14ac:dyDescent="0.15">
      <c r="A126" s="19">
        <v>4005</v>
      </c>
      <c r="B126" s="20" t="s">
        <v>126</v>
      </c>
      <c r="C126" s="21">
        <v>520</v>
      </c>
    </row>
    <row r="127" spans="1:3" outlineLevel="1" x14ac:dyDescent="0.15">
      <c r="A127" s="19">
        <v>4006</v>
      </c>
      <c r="B127" s="20" t="s">
        <v>127</v>
      </c>
      <c r="C127" s="21">
        <v>410</v>
      </c>
    </row>
    <row r="128" spans="1:3" outlineLevel="1" x14ac:dyDescent="0.15">
      <c r="A128" s="19">
        <v>40045</v>
      </c>
      <c r="B128" s="30" t="s">
        <v>128</v>
      </c>
      <c r="C128" s="21">
        <v>1000</v>
      </c>
    </row>
    <row r="129" spans="1:3" outlineLevel="1" x14ac:dyDescent="0.15">
      <c r="A129" s="19">
        <v>40046</v>
      </c>
      <c r="B129" s="30" t="s">
        <v>129</v>
      </c>
      <c r="C129" s="21">
        <v>540</v>
      </c>
    </row>
    <row r="130" spans="1:3" outlineLevel="1" x14ac:dyDescent="0.15">
      <c r="A130" s="19">
        <v>40047</v>
      </c>
      <c r="B130" s="30" t="s">
        <v>130</v>
      </c>
      <c r="C130" s="21">
        <v>550</v>
      </c>
    </row>
    <row r="131" spans="1:3" outlineLevel="1" x14ac:dyDescent="0.15">
      <c r="A131" s="19">
        <v>4007</v>
      </c>
      <c r="B131" s="20" t="s">
        <v>131</v>
      </c>
      <c r="C131" s="21">
        <v>480</v>
      </c>
    </row>
    <row r="132" spans="1:3" outlineLevel="1" x14ac:dyDescent="0.15">
      <c r="A132" s="19">
        <v>40083</v>
      </c>
      <c r="B132" s="20" t="s">
        <v>132</v>
      </c>
      <c r="C132" s="21">
        <v>2500</v>
      </c>
    </row>
    <row r="133" spans="1:3" outlineLevel="1" x14ac:dyDescent="0.15">
      <c r="A133" s="19">
        <v>40084</v>
      </c>
      <c r="B133" s="20" t="s">
        <v>133</v>
      </c>
      <c r="C133" s="21">
        <v>2000</v>
      </c>
    </row>
    <row r="134" spans="1:3" ht="25.5" outlineLevel="1" x14ac:dyDescent="0.15">
      <c r="A134" s="19">
        <v>40085</v>
      </c>
      <c r="B134" s="20" t="s">
        <v>134</v>
      </c>
      <c r="C134" s="21">
        <v>1000</v>
      </c>
    </row>
    <row r="135" spans="1:3" outlineLevel="1" x14ac:dyDescent="0.15">
      <c r="A135" s="19">
        <v>40086</v>
      </c>
      <c r="B135" s="20" t="s">
        <v>135</v>
      </c>
      <c r="C135" s="21">
        <v>3000</v>
      </c>
    </row>
    <row r="136" spans="1:3" outlineLevel="1" x14ac:dyDescent="0.15">
      <c r="A136" s="19">
        <v>40088</v>
      </c>
      <c r="B136" s="20" t="s">
        <v>136</v>
      </c>
      <c r="C136" s="21">
        <v>3000</v>
      </c>
    </row>
    <row r="137" spans="1:3" outlineLevel="1" x14ac:dyDescent="0.15">
      <c r="A137" s="19">
        <v>40087</v>
      </c>
      <c r="B137" s="20" t="s">
        <v>137</v>
      </c>
      <c r="C137" s="21">
        <v>700</v>
      </c>
    </row>
    <row r="138" spans="1:3" outlineLevel="1" x14ac:dyDescent="0.15">
      <c r="A138" s="19">
        <v>40090</v>
      </c>
      <c r="B138" s="30" t="s">
        <v>138</v>
      </c>
      <c r="C138" s="21">
        <v>1200</v>
      </c>
    </row>
    <row r="139" spans="1:3" outlineLevel="1" x14ac:dyDescent="0.15">
      <c r="A139" s="19">
        <v>40092</v>
      </c>
      <c r="B139" s="30" t="s">
        <v>139</v>
      </c>
      <c r="C139" s="21">
        <v>750</v>
      </c>
    </row>
    <row r="140" spans="1:3" outlineLevel="1" x14ac:dyDescent="0.15">
      <c r="A140" s="19">
        <v>40093</v>
      </c>
      <c r="B140" s="30" t="s">
        <v>140</v>
      </c>
      <c r="C140" s="21">
        <v>850</v>
      </c>
    </row>
    <row r="141" spans="1:3" outlineLevel="1" x14ac:dyDescent="0.15">
      <c r="A141" s="19">
        <v>40094</v>
      </c>
      <c r="B141" s="30" t="s">
        <v>141</v>
      </c>
      <c r="C141" s="21">
        <v>370</v>
      </c>
    </row>
    <row r="142" spans="1:3" outlineLevel="1" x14ac:dyDescent="0.15">
      <c r="A142" s="19">
        <v>40095</v>
      </c>
      <c r="B142" s="30" t="s">
        <v>142</v>
      </c>
      <c r="C142" s="21">
        <v>400</v>
      </c>
    </row>
    <row r="143" spans="1:3" outlineLevel="1" x14ac:dyDescent="0.15">
      <c r="A143" s="19">
        <v>40091</v>
      </c>
      <c r="B143" s="20" t="s">
        <v>143</v>
      </c>
      <c r="C143" s="21">
        <v>400</v>
      </c>
    </row>
    <row r="144" spans="1:3" outlineLevel="1" x14ac:dyDescent="0.15">
      <c r="A144" s="19">
        <v>40129</v>
      </c>
      <c r="B144" s="20" t="s">
        <v>144</v>
      </c>
      <c r="C144" s="21">
        <v>350</v>
      </c>
    </row>
    <row r="145" spans="1:3" s="18" customFormat="1" ht="13.5" outlineLevel="1" x14ac:dyDescent="0.15">
      <c r="A145" s="16"/>
      <c r="B145" s="17" t="s">
        <v>145</v>
      </c>
      <c r="C145" s="14"/>
    </row>
    <row r="146" spans="1:3" outlineLevel="1" x14ac:dyDescent="0.15">
      <c r="A146" s="19">
        <v>40037</v>
      </c>
      <c r="B146" s="20" t="s">
        <v>146</v>
      </c>
      <c r="C146" s="21">
        <v>400</v>
      </c>
    </row>
    <row r="147" spans="1:3" outlineLevel="1" x14ac:dyDescent="0.15">
      <c r="A147" s="19">
        <v>4009</v>
      </c>
      <c r="B147" s="20" t="s">
        <v>147</v>
      </c>
      <c r="C147" s="21">
        <v>380</v>
      </c>
    </row>
    <row r="148" spans="1:3" outlineLevel="1" x14ac:dyDescent="0.15">
      <c r="A148" s="19">
        <v>4010</v>
      </c>
      <c r="B148" s="20" t="s">
        <v>148</v>
      </c>
      <c r="C148" s="21">
        <v>600</v>
      </c>
    </row>
    <row r="149" spans="1:3" outlineLevel="1" x14ac:dyDescent="0.15">
      <c r="A149" s="19">
        <v>4011</v>
      </c>
      <c r="B149" s="20" t="s">
        <v>149</v>
      </c>
      <c r="C149" s="21">
        <v>450</v>
      </c>
    </row>
    <row r="150" spans="1:3" outlineLevel="1" x14ac:dyDescent="0.15">
      <c r="A150" s="19">
        <v>4012</v>
      </c>
      <c r="B150" s="20" t="s">
        <v>150</v>
      </c>
      <c r="C150" s="21">
        <v>350</v>
      </c>
    </row>
    <row r="151" spans="1:3" outlineLevel="1" x14ac:dyDescent="0.15">
      <c r="A151" s="19">
        <v>4013</v>
      </c>
      <c r="B151" s="30" t="s">
        <v>151</v>
      </c>
      <c r="C151" s="21">
        <v>1000</v>
      </c>
    </row>
    <row r="152" spans="1:3" outlineLevel="1" x14ac:dyDescent="0.15">
      <c r="A152" s="19">
        <v>4014</v>
      </c>
      <c r="B152" s="20" t="s">
        <v>152</v>
      </c>
      <c r="C152" s="21">
        <v>450</v>
      </c>
    </row>
    <row r="153" spans="1:3" outlineLevel="1" x14ac:dyDescent="0.15">
      <c r="A153" s="19">
        <v>40039</v>
      </c>
      <c r="B153" s="30" t="s">
        <v>153</v>
      </c>
      <c r="C153" s="21">
        <v>500</v>
      </c>
    </row>
    <row r="154" spans="1:3" outlineLevel="1" x14ac:dyDescent="0.15">
      <c r="A154" s="19">
        <v>40040</v>
      </c>
      <c r="B154" s="30" t="s">
        <v>154</v>
      </c>
      <c r="C154" s="21">
        <v>420</v>
      </c>
    </row>
    <row r="155" spans="1:3" outlineLevel="1" x14ac:dyDescent="0.15">
      <c r="A155" s="19">
        <v>40066</v>
      </c>
      <c r="B155" s="30" t="s">
        <v>155</v>
      </c>
      <c r="C155" s="21">
        <v>750</v>
      </c>
    </row>
    <row r="156" spans="1:3" outlineLevel="1" x14ac:dyDescent="0.15">
      <c r="A156" s="19">
        <v>40119</v>
      </c>
      <c r="B156" s="20" t="s">
        <v>156</v>
      </c>
      <c r="C156" s="21">
        <v>800</v>
      </c>
    </row>
    <row r="157" spans="1:3" outlineLevel="1" x14ac:dyDescent="0.15">
      <c r="A157" s="19">
        <v>40120</v>
      </c>
      <c r="B157" s="20" t="s">
        <v>157</v>
      </c>
      <c r="C157" s="21">
        <v>800</v>
      </c>
    </row>
    <row r="158" spans="1:3" outlineLevel="1" x14ac:dyDescent="0.15">
      <c r="A158" s="19">
        <v>40121</v>
      </c>
      <c r="B158" s="20" t="s">
        <v>158</v>
      </c>
      <c r="C158" s="21">
        <v>1000</v>
      </c>
    </row>
    <row r="159" spans="1:3" outlineLevel="1" x14ac:dyDescent="0.15">
      <c r="A159" s="19">
        <v>40122</v>
      </c>
      <c r="B159" s="20" t="s">
        <v>159</v>
      </c>
      <c r="C159" s="21">
        <v>800</v>
      </c>
    </row>
    <row r="160" spans="1:3" outlineLevel="1" x14ac:dyDescent="0.15">
      <c r="A160" s="19">
        <v>40123</v>
      </c>
      <c r="B160" s="20" t="s">
        <v>160</v>
      </c>
      <c r="C160" s="21">
        <v>350</v>
      </c>
    </row>
    <row r="161" spans="1:3" outlineLevel="1" x14ac:dyDescent="0.15">
      <c r="A161" s="19">
        <v>40124</v>
      </c>
      <c r="B161" s="20" t="s">
        <v>161</v>
      </c>
      <c r="C161" s="21">
        <v>600</v>
      </c>
    </row>
    <row r="162" spans="1:3" outlineLevel="1" x14ac:dyDescent="0.15">
      <c r="A162" s="19">
        <v>40125</v>
      </c>
      <c r="B162" s="20" t="s">
        <v>162</v>
      </c>
      <c r="C162" s="21">
        <v>1000</v>
      </c>
    </row>
    <row r="163" spans="1:3" outlineLevel="1" x14ac:dyDescent="0.15">
      <c r="A163" s="19">
        <v>40126</v>
      </c>
      <c r="B163" s="20" t="s">
        <v>163</v>
      </c>
      <c r="C163" s="21">
        <v>1500</v>
      </c>
    </row>
    <row r="164" spans="1:3" outlineLevel="1" x14ac:dyDescent="0.15">
      <c r="A164" s="19">
        <v>40127</v>
      </c>
      <c r="B164" s="20" t="s">
        <v>164</v>
      </c>
      <c r="C164" s="21">
        <v>5000</v>
      </c>
    </row>
    <row r="165" spans="1:3" outlineLevel="1" x14ac:dyDescent="0.15">
      <c r="A165" s="19">
        <v>40128</v>
      </c>
      <c r="B165" s="20" t="s">
        <v>165</v>
      </c>
      <c r="C165" s="21">
        <v>8000</v>
      </c>
    </row>
    <row r="166" spans="1:3" s="18" customFormat="1" ht="13.5" outlineLevel="1" x14ac:dyDescent="0.15">
      <c r="A166" s="16"/>
      <c r="B166" s="17" t="s">
        <v>166</v>
      </c>
      <c r="C166" s="14"/>
    </row>
    <row r="167" spans="1:3" outlineLevel="1" x14ac:dyDescent="0.15">
      <c r="A167" s="19">
        <v>4015</v>
      </c>
      <c r="B167" s="20" t="s">
        <v>167</v>
      </c>
      <c r="C167" s="21">
        <v>400</v>
      </c>
    </row>
    <row r="168" spans="1:3" outlineLevel="1" x14ac:dyDescent="0.15">
      <c r="A168" s="19">
        <v>4016</v>
      </c>
      <c r="B168" s="20" t="s">
        <v>168</v>
      </c>
      <c r="C168" s="21">
        <v>500</v>
      </c>
    </row>
    <row r="169" spans="1:3" outlineLevel="1" x14ac:dyDescent="0.15">
      <c r="A169" s="19">
        <v>4017</v>
      </c>
      <c r="B169" s="20" t="s">
        <v>169</v>
      </c>
      <c r="C169" s="21">
        <v>1600</v>
      </c>
    </row>
    <row r="170" spans="1:3" outlineLevel="1" x14ac:dyDescent="0.15">
      <c r="A170" s="19">
        <v>4018</v>
      </c>
      <c r="B170" s="20" t="s">
        <v>170</v>
      </c>
      <c r="C170" s="21">
        <v>580</v>
      </c>
    </row>
    <row r="171" spans="1:3" outlineLevel="1" x14ac:dyDescent="0.15">
      <c r="A171" s="19">
        <v>4020</v>
      </c>
      <c r="B171" s="20" t="s">
        <v>171</v>
      </c>
      <c r="C171" s="21">
        <v>2000</v>
      </c>
    </row>
    <row r="172" spans="1:3" outlineLevel="1" x14ac:dyDescent="0.15">
      <c r="A172" s="19">
        <v>40041</v>
      </c>
      <c r="B172" s="30" t="s">
        <v>172</v>
      </c>
      <c r="C172" s="21">
        <v>400</v>
      </c>
    </row>
    <row r="173" spans="1:3" outlineLevel="1" x14ac:dyDescent="0.15">
      <c r="A173" s="19">
        <v>40042</v>
      </c>
      <c r="B173" s="30" t="s">
        <v>173</v>
      </c>
      <c r="C173" s="21">
        <v>3000</v>
      </c>
    </row>
    <row r="174" spans="1:3" outlineLevel="1" x14ac:dyDescent="0.15">
      <c r="A174" s="19">
        <v>40043</v>
      </c>
      <c r="B174" s="30" t="s">
        <v>174</v>
      </c>
      <c r="C174" s="21">
        <v>230</v>
      </c>
    </row>
    <row r="175" spans="1:3" outlineLevel="1" x14ac:dyDescent="0.15">
      <c r="A175" s="19">
        <v>40058</v>
      </c>
      <c r="B175" s="30" t="s">
        <v>175</v>
      </c>
      <c r="C175" s="21">
        <v>400</v>
      </c>
    </row>
    <row r="176" spans="1:3" outlineLevel="1" x14ac:dyDescent="0.15">
      <c r="A176" s="19">
        <v>40168</v>
      </c>
      <c r="B176" s="30" t="s">
        <v>176</v>
      </c>
      <c r="C176" s="21">
        <v>450</v>
      </c>
    </row>
    <row r="177" spans="1:3" outlineLevel="1" x14ac:dyDescent="0.15">
      <c r="A177" s="19">
        <v>40096</v>
      </c>
      <c r="B177" s="30" t="s">
        <v>177</v>
      </c>
      <c r="C177" s="21">
        <v>300</v>
      </c>
    </row>
    <row r="178" spans="1:3" outlineLevel="1" x14ac:dyDescent="0.15">
      <c r="A178" s="19">
        <v>40097</v>
      </c>
      <c r="B178" s="30" t="s">
        <v>178</v>
      </c>
      <c r="C178" s="21">
        <v>400</v>
      </c>
    </row>
    <row r="179" spans="1:3" outlineLevel="1" x14ac:dyDescent="0.15">
      <c r="A179" s="19">
        <v>40098</v>
      </c>
      <c r="B179" s="30" t="s">
        <v>179</v>
      </c>
      <c r="C179" s="21">
        <v>500</v>
      </c>
    </row>
    <row r="180" spans="1:3" ht="25.5" outlineLevel="1" x14ac:dyDescent="0.15">
      <c r="A180" s="19">
        <v>40099</v>
      </c>
      <c r="B180" s="30" t="s">
        <v>180</v>
      </c>
      <c r="C180" s="21">
        <v>800</v>
      </c>
    </row>
    <row r="181" spans="1:3" outlineLevel="1" x14ac:dyDescent="0.15">
      <c r="A181" s="19">
        <v>40100</v>
      </c>
      <c r="B181" s="30" t="s">
        <v>181</v>
      </c>
      <c r="C181" s="21">
        <v>900</v>
      </c>
    </row>
    <row r="182" spans="1:3" ht="25.5" outlineLevel="1" x14ac:dyDescent="0.15">
      <c r="A182" s="19">
        <v>40101</v>
      </c>
      <c r="B182" s="30" t="s">
        <v>182</v>
      </c>
      <c r="C182" s="21">
        <v>1200</v>
      </c>
    </row>
    <row r="183" spans="1:3" outlineLevel="1" x14ac:dyDescent="0.15">
      <c r="A183" s="19">
        <v>40102</v>
      </c>
      <c r="B183" s="30" t="s">
        <v>183</v>
      </c>
      <c r="C183" s="21">
        <v>500</v>
      </c>
    </row>
    <row r="184" spans="1:3" outlineLevel="1" x14ac:dyDescent="0.15">
      <c r="A184" s="19">
        <v>40103</v>
      </c>
      <c r="B184" s="30" t="s">
        <v>184</v>
      </c>
      <c r="C184" s="21">
        <v>400</v>
      </c>
    </row>
    <row r="185" spans="1:3" outlineLevel="1" x14ac:dyDescent="0.15">
      <c r="A185" s="19">
        <v>40104</v>
      </c>
      <c r="B185" s="30" t="s">
        <v>185</v>
      </c>
      <c r="C185" s="21">
        <v>2500</v>
      </c>
    </row>
    <row r="186" spans="1:3" outlineLevel="1" x14ac:dyDescent="0.15">
      <c r="A186" s="19">
        <v>40105</v>
      </c>
      <c r="B186" s="30" t="s">
        <v>186</v>
      </c>
      <c r="C186" s="21">
        <v>3000</v>
      </c>
    </row>
    <row r="187" spans="1:3" outlineLevel="1" x14ac:dyDescent="0.15">
      <c r="A187" s="19">
        <v>40106</v>
      </c>
      <c r="B187" s="30" t="s">
        <v>187</v>
      </c>
      <c r="C187" s="21">
        <v>500</v>
      </c>
    </row>
    <row r="188" spans="1:3" outlineLevel="1" x14ac:dyDescent="0.15">
      <c r="A188" s="19">
        <v>40107</v>
      </c>
      <c r="B188" s="30" t="s">
        <v>188</v>
      </c>
      <c r="C188" s="21">
        <v>700</v>
      </c>
    </row>
    <row r="189" spans="1:3" ht="25.5" outlineLevel="1" x14ac:dyDescent="0.15">
      <c r="A189" s="19">
        <v>40108</v>
      </c>
      <c r="B189" s="30" t="s">
        <v>189</v>
      </c>
      <c r="C189" s="21">
        <v>1000</v>
      </c>
    </row>
    <row r="190" spans="1:3" outlineLevel="1" x14ac:dyDescent="0.15">
      <c r="A190" s="19">
        <v>40109</v>
      </c>
      <c r="B190" s="30" t="s">
        <v>190</v>
      </c>
      <c r="C190" s="21">
        <v>400</v>
      </c>
    </row>
    <row r="191" spans="1:3" outlineLevel="1" x14ac:dyDescent="0.15">
      <c r="A191" s="19">
        <v>40110</v>
      </c>
      <c r="B191" s="30" t="s">
        <v>191</v>
      </c>
      <c r="C191" s="21">
        <v>3000</v>
      </c>
    </row>
    <row r="192" spans="1:3" outlineLevel="1" x14ac:dyDescent="0.15">
      <c r="A192" s="19">
        <v>40111</v>
      </c>
      <c r="B192" s="30" t="s">
        <v>192</v>
      </c>
      <c r="C192" s="21">
        <v>500</v>
      </c>
    </row>
    <row r="193" spans="1:3" outlineLevel="1" x14ac:dyDescent="0.15">
      <c r="A193" s="19">
        <v>40112</v>
      </c>
      <c r="B193" s="30" t="s">
        <v>193</v>
      </c>
      <c r="C193" s="21">
        <v>1800</v>
      </c>
    </row>
    <row r="194" spans="1:3" outlineLevel="1" x14ac:dyDescent="0.15">
      <c r="A194" s="19">
        <v>40113</v>
      </c>
      <c r="B194" s="30" t="s">
        <v>194</v>
      </c>
      <c r="C194" s="21">
        <v>400</v>
      </c>
    </row>
    <row r="195" spans="1:3" outlineLevel="1" x14ac:dyDescent="0.15">
      <c r="A195" s="19">
        <v>40114</v>
      </c>
      <c r="B195" s="30" t="s">
        <v>195</v>
      </c>
      <c r="C195" s="21">
        <v>1600</v>
      </c>
    </row>
    <row r="196" spans="1:3" outlineLevel="1" x14ac:dyDescent="0.15">
      <c r="A196" s="19">
        <v>40115</v>
      </c>
      <c r="B196" s="30" t="s">
        <v>196</v>
      </c>
      <c r="C196" s="21">
        <v>1500</v>
      </c>
    </row>
    <row r="197" spans="1:3" outlineLevel="1" x14ac:dyDescent="0.15">
      <c r="A197" s="19">
        <v>40116</v>
      </c>
      <c r="B197" s="30" t="s">
        <v>197</v>
      </c>
      <c r="C197" s="21">
        <v>800</v>
      </c>
    </row>
    <row r="198" spans="1:3" outlineLevel="1" x14ac:dyDescent="0.15">
      <c r="A198" s="19">
        <v>40117</v>
      </c>
      <c r="B198" s="30" t="s">
        <v>198</v>
      </c>
      <c r="C198" s="21">
        <v>550</v>
      </c>
    </row>
    <row r="199" spans="1:3" outlineLevel="1" x14ac:dyDescent="0.15">
      <c r="A199" s="19">
        <v>40118</v>
      </c>
      <c r="B199" s="30" t="s">
        <v>199</v>
      </c>
      <c r="C199" s="21">
        <v>3500</v>
      </c>
    </row>
    <row r="200" spans="1:3" outlineLevel="1" x14ac:dyDescent="0.15">
      <c r="A200" s="19">
        <v>40166</v>
      </c>
      <c r="B200" s="30" t="s">
        <v>200</v>
      </c>
      <c r="C200" s="21">
        <v>1000</v>
      </c>
    </row>
    <row r="201" spans="1:3" outlineLevel="1" x14ac:dyDescent="0.15">
      <c r="A201" s="19">
        <v>40130</v>
      </c>
      <c r="B201" s="30" t="s">
        <v>201</v>
      </c>
      <c r="C201" s="21">
        <v>800</v>
      </c>
    </row>
    <row r="202" spans="1:3" s="18" customFormat="1" ht="13.5" outlineLevel="1" x14ac:dyDescent="0.15">
      <c r="A202" s="16"/>
      <c r="B202" s="17" t="s">
        <v>202</v>
      </c>
      <c r="C202" s="14"/>
    </row>
    <row r="203" spans="1:3" outlineLevel="1" x14ac:dyDescent="0.15">
      <c r="A203" s="19">
        <v>40067</v>
      </c>
      <c r="B203" s="30" t="s">
        <v>203</v>
      </c>
      <c r="C203" s="21">
        <v>4500</v>
      </c>
    </row>
    <row r="204" spans="1:3" outlineLevel="1" x14ac:dyDescent="0.15">
      <c r="A204" s="19">
        <v>40068</v>
      </c>
      <c r="B204" s="30" t="s">
        <v>204</v>
      </c>
      <c r="C204" s="21">
        <v>4000</v>
      </c>
    </row>
    <row r="205" spans="1:3" outlineLevel="1" x14ac:dyDescent="0.15">
      <c r="A205" s="19">
        <v>40069</v>
      </c>
      <c r="B205" s="30" t="s">
        <v>205</v>
      </c>
      <c r="C205" s="21">
        <v>1500</v>
      </c>
    </row>
    <row r="206" spans="1:3" outlineLevel="1" x14ac:dyDescent="0.15">
      <c r="A206" s="19">
        <v>40070</v>
      </c>
      <c r="B206" s="30" t="s">
        <v>206</v>
      </c>
      <c r="C206" s="21">
        <v>5000</v>
      </c>
    </row>
    <row r="207" spans="1:3" outlineLevel="1" x14ac:dyDescent="0.15">
      <c r="A207" s="19">
        <v>40071</v>
      </c>
      <c r="B207" s="30" t="s">
        <v>207</v>
      </c>
      <c r="C207" s="21">
        <v>1000</v>
      </c>
    </row>
    <row r="208" spans="1:3" outlineLevel="1" x14ac:dyDescent="0.15">
      <c r="A208" s="19">
        <v>40072</v>
      </c>
      <c r="B208" s="30" t="s">
        <v>208</v>
      </c>
      <c r="C208" s="21">
        <v>2500</v>
      </c>
    </row>
    <row r="209" spans="1:3" outlineLevel="1" x14ac:dyDescent="0.15">
      <c r="A209" s="19">
        <v>40073</v>
      </c>
      <c r="B209" s="30" t="s">
        <v>209</v>
      </c>
      <c r="C209" s="21">
        <v>5000</v>
      </c>
    </row>
    <row r="210" spans="1:3" outlineLevel="1" x14ac:dyDescent="0.15">
      <c r="A210" s="19">
        <v>40074</v>
      </c>
      <c r="B210" s="30" t="s">
        <v>210</v>
      </c>
      <c r="C210" s="21">
        <v>5000</v>
      </c>
    </row>
    <row r="211" spans="1:3" outlineLevel="1" x14ac:dyDescent="0.15">
      <c r="A211" s="19">
        <v>40075</v>
      </c>
      <c r="B211" s="30" t="s">
        <v>211</v>
      </c>
      <c r="C211" s="21">
        <v>3000</v>
      </c>
    </row>
    <row r="212" spans="1:3" s="18" customFormat="1" ht="13.5" outlineLevel="1" x14ac:dyDescent="0.15">
      <c r="A212" s="16"/>
      <c r="B212" s="17" t="s">
        <v>212</v>
      </c>
      <c r="C212" s="14"/>
    </row>
    <row r="213" spans="1:3" outlineLevel="1" x14ac:dyDescent="0.15">
      <c r="A213" s="19">
        <v>40048</v>
      </c>
      <c r="B213" s="30" t="s">
        <v>213</v>
      </c>
      <c r="C213" s="21">
        <v>180</v>
      </c>
    </row>
    <row r="214" spans="1:3" outlineLevel="1" x14ac:dyDescent="0.15">
      <c r="A214" s="19">
        <v>40049</v>
      </c>
      <c r="B214" s="30" t="s">
        <v>214</v>
      </c>
      <c r="C214" s="21">
        <v>350</v>
      </c>
    </row>
    <row r="215" spans="1:3" outlineLevel="1" x14ac:dyDescent="0.15">
      <c r="A215" s="19">
        <v>40050</v>
      </c>
      <c r="B215" s="30" t="s">
        <v>215</v>
      </c>
      <c r="C215" s="21">
        <v>370</v>
      </c>
    </row>
    <row r="216" spans="1:3" ht="25.5" outlineLevel="1" x14ac:dyDescent="0.15">
      <c r="A216" s="19">
        <v>40076</v>
      </c>
      <c r="B216" s="30" t="s">
        <v>216</v>
      </c>
      <c r="C216" s="21">
        <v>300</v>
      </c>
    </row>
    <row r="217" spans="1:3" outlineLevel="1" x14ac:dyDescent="0.15">
      <c r="A217" s="19">
        <v>40077</v>
      </c>
      <c r="B217" s="30" t="s">
        <v>217</v>
      </c>
      <c r="C217" s="21">
        <v>700</v>
      </c>
    </row>
    <row r="218" spans="1:3" s="18" customFormat="1" ht="13.5" x14ac:dyDescent="0.15">
      <c r="A218" s="16"/>
      <c r="B218" s="17" t="s">
        <v>218</v>
      </c>
      <c r="C218" s="14"/>
    </row>
    <row r="219" spans="1:3" outlineLevel="1" x14ac:dyDescent="0.15">
      <c r="A219" s="19">
        <v>4023</v>
      </c>
      <c r="B219" s="20" t="s">
        <v>219</v>
      </c>
      <c r="C219" s="21">
        <v>540</v>
      </c>
    </row>
    <row r="220" spans="1:3" outlineLevel="1" x14ac:dyDescent="0.15">
      <c r="A220" s="19">
        <v>4024</v>
      </c>
      <c r="B220" s="20" t="s">
        <v>220</v>
      </c>
      <c r="C220" s="21">
        <v>600</v>
      </c>
    </row>
    <row r="221" spans="1:3" outlineLevel="1" x14ac:dyDescent="0.15">
      <c r="A221" s="19">
        <v>4025</v>
      </c>
      <c r="B221" s="20" t="s">
        <v>221</v>
      </c>
      <c r="C221" s="21">
        <v>600</v>
      </c>
    </row>
    <row r="222" spans="1:3" outlineLevel="1" x14ac:dyDescent="0.15">
      <c r="A222" s="19">
        <v>4026</v>
      </c>
      <c r="B222" s="20" t="s">
        <v>222</v>
      </c>
      <c r="C222" s="21">
        <v>520</v>
      </c>
    </row>
    <row r="223" spans="1:3" outlineLevel="1" x14ac:dyDescent="0.15">
      <c r="A223" s="19">
        <v>4027</v>
      </c>
      <c r="B223" s="20" t="s">
        <v>223</v>
      </c>
      <c r="C223" s="21">
        <v>360</v>
      </c>
    </row>
    <row r="224" spans="1:3" outlineLevel="1" x14ac:dyDescent="0.15">
      <c r="A224" s="19">
        <v>4028</v>
      </c>
      <c r="B224" s="20" t="s">
        <v>224</v>
      </c>
      <c r="C224" s="21">
        <v>360</v>
      </c>
    </row>
    <row r="225" spans="1:3" outlineLevel="1" x14ac:dyDescent="0.15">
      <c r="A225" s="19">
        <v>4029</v>
      </c>
      <c r="B225" s="20" t="s">
        <v>225</v>
      </c>
      <c r="C225" s="21">
        <v>660</v>
      </c>
    </row>
    <row r="226" spans="1:3" outlineLevel="1" x14ac:dyDescent="0.15">
      <c r="A226" s="19">
        <v>4030</v>
      </c>
      <c r="B226" s="20" t="s">
        <v>226</v>
      </c>
      <c r="C226" s="21">
        <v>600</v>
      </c>
    </row>
    <row r="227" spans="1:3" outlineLevel="1" x14ac:dyDescent="0.15">
      <c r="A227" s="19">
        <v>4031</v>
      </c>
      <c r="B227" s="20" t="s">
        <v>227</v>
      </c>
      <c r="C227" s="21">
        <v>470</v>
      </c>
    </row>
    <row r="228" spans="1:3" outlineLevel="1" x14ac:dyDescent="0.15">
      <c r="A228" s="19">
        <v>4032</v>
      </c>
      <c r="B228" s="20" t="s">
        <v>228</v>
      </c>
      <c r="C228" s="21">
        <v>300</v>
      </c>
    </row>
    <row r="229" spans="1:3" s="18" customFormat="1" ht="13.5" x14ac:dyDescent="0.15">
      <c r="A229" s="16">
        <v>5000</v>
      </c>
      <c r="B229" s="17" t="s">
        <v>229</v>
      </c>
      <c r="C229" s="14"/>
    </row>
    <row r="230" spans="1:3" s="18" customFormat="1" ht="13.5" outlineLevel="1" collapsed="1" x14ac:dyDescent="0.15">
      <c r="A230" s="16"/>
      <c r="B230" s="17" t="s">
        <v>110</v>
      </c>
      <c r="C230" s="14"/>
    </row>
    <row r="231" spans="1:3" outlineLevel="1" x14ac:dyDescent="0.15">
      <c r="A231" s="19">
        <v>5001</v>
      </c>
      <c r="B231" s="20" t="s">
        <v>230</v>
      </c>
      <c r="C231" s="21">
        <v>1200</v>
      </c>
    </row>
    <row r="232" spans="1:3" outlineLevel="1" x14ac:dyDescent="0.15">
      <c r="A232" s="19">
        <v>5006</v>
      </c>
      <c r="B232" s="20" t="s">
        <v>231</v>
      </c>
      <c r="C232" s="21">
        <v>200</v>
      </c>
    </row>
    <row r="233" spans="1:3" outlineLevel="1" x14ac:dyDescent="0.15">
      <c r="A233" s="19">
        <v>5021</v>
      </c>
      <c r="B233" s="20" t="s">
        <v>232</v>
      </c>
      <c r="C233" s="21">
        <v>350</v>
      </c>
    </row>
    <row r="234" spans="1:3" ht="25.5" outlineLevel="1" x14ac:dyDescent="0.15">
      <c r="A234" s="19">
        <v>5020</v>
      </c>
      <c r="B234" s="20" t="s">
        <v>233</v>
      </c>
      <c r="C234" s="21">
        <v>3000</v>
      </c>
    </row>
    <row r="235" spans="1:3" outlineLevel="1" x14ac:dyDescent="0.15">
      <c r="A235" s="31">
        <v>5007</v>
      </c>
      <c r="B235" s="20" t="s">
        <v>234</v>
      </c>
      <c r="C235" s="21">
        <v>1000</v>
      </c>
    </row>
    <row r="236" spans="1:3" s="5" customFormat="1" outlineLevel="1" x14ac:dyDescent="0.15">
      <c r="A236" s="32">
        <v>5019</v>
      </c>
      <c r="B236" s="33" t="s">
        <v>235</v>
      </c>
      <c r="C236" s="34">
        <v>2000</v>
      </c>
    </row>
    <row r="237" spans="1:3" outlineLevel="1" x14ac:dyDescent="0.15">
      <c r="A237" s="31">
        <v>5008</v>
      </c>
      <c r="B237" s="20" t="s">
        <v>236</v>
      </c>
      <c r="C237" s="21">
        <v>2800</v>
      </c>
    </row>
    <row r="238" spans="1:3" outlineLevel="1" x14ac:dyDescent="0.15">
      <c r="A238" s="35">
        <v>16015</v>
      </c>
      <c r="B238" s="36" t="s">
        <v>237</v>
      </c>
      <c r="C238" s="21">
        <v>1500</v>
      </c>
    </row>
    <row r="239" spans="1:3" s="18" customFormat="1" ht="13.5" outlineLevel="1" x14ac:dyDescent="0.15">
      <c r="A239" s="16"/>
      <c r="B239" s="17" t="s">
        <v>238</v>
      </c>
      <c r="C239" s="14"/>
    </row>
    <row r="240" spans="1:3" outlineLevel="1" x14ac:dyDescent="0.15">
      <c r="A240" s="31">
        <v>5023</v>
      </c>
      <c r="B240" s="20" t="s">
        <v>239</v>
      </c>
      <c r="C240" s="21">
        <v>360</v>
      </c>
    </row>
    <row r="241" spans="1:3" outlineLevel="1" x14ac:dyDescent="0.15">
      <c r="A241" s="31">
        <v>5024</v>
      </c>
      <c r="B241" s="20" t="s">
        <v>240</v>
      </c>
      <c r="C241" s="21">
        <v>640</v>
      </c>
    </row>
    <row r="242" spans="1:3" outlineLevel="1" x14ac:dyDescent="0.15">
      <c r="A242" s="19">
        <v>5012</v>
      </c>
      <c r="B242" s="20" t="s">
        <v>241</v>
      </c>
      <c r="C242" s="21">
        <v>450</v>
      </c>
    </row>
    <row r="243" spans="1:3" outlineLevel="1" x14ac:dyDescent="0.15">
      <c r="A243" s="19">
        <v>5013</v>
      </c>
      <c r="B243" s="20" t="s">
        <v>242</v>
      </c>
      <c r="C243" s="21">
        <v>450</v>
      </c>
    </row>
    <row r="244" spans="1:3" ht="25.5" outlineLevel="1" x14ac:dyDescent="0.15">
      <c r="A244" s="19">
        <v>5015</v>
      </c>
      <c r="B244" s="20" t="s">
        <v>243</v>
      </c>
      <c r="C244" s="21">
        <v>450</v>
      </c>
    </row>
    <row r="245" spans="1:3" outlineLevel="1" x14ac:dyDescent="0.15">
      <c r="A245" s="19">
        <v>5018</v>
      </c>
      <c r="B245" s="20" t="s">
        <v>244</v>
      </c>
      <c r="C245" s="21">
        <v>500</v>
      </c>
    </row>
    <row r="246" spans="1:3" outlineLevel="1" x14ac:dyDescent="0.15">
      <c r="A246" s="19">
        <v>5010</v>
      </c>
      <c r="B246" s="20" t="s">
        <v>245</v>
      </c>
      <c r="C246" s="21">
        <v>570</v>
      </c>
    </row>
    <row r="247" spans="1:3" s="18" customFormat="1" ht="13.5" outlineLevel="1" x14ac:dyDescent="0.15">
      <c r="A247" s="16"/>
      <c r="B247" s="17" t="s">
        <v>246</v>
      </c>
      <c r="C247" s="14"/>
    </row>
    <row r="248" spans="1:3" outlineLevel="1" x14ac:dyDescent="0.15">
      <c r="A248" s="31">
        <v>5025</v>
      </c>
      <c r="B248" s="20" t="s">
        <v>247</v>
      </c>
      <c r="C248" s="21">
        <v>5440</v>
      </c>
    </row>
    <row r="249" spans="1:3" outlineLevel="1" x14ac:dyDescent="0.15">
      <c r="A249" s="31">
        <v>5026</v>
      </c>
      <c r="B249" s="20" t="s">
        <v>248</v>
      </c>
      <c r="C249" s="21">
        <v>700</v>
      </c>
    </row>
    <row r="250" spans="1:3" ht="25.5" outlineLevel="1" x14ac:dyDescent="0.15">
      <c r="A250" s="19">
        <v>5011</v>
      </c>
      <c r="B250" s="20" t="s">
        <v>249</v>
      </c>
      <c r="C250" s="21">
        <v>5440</v>
      </c>
    </row>
    <row r="251" spans="1:3" outlineLevel="1" x14ac:dyDescent="0.15">
      <c r="A251" s="19">
        <v>5027</v>
      </c>
      <c r="B251" s="20" t="s">
        <v>250</v>
      </c>
      <c r="C251" s="21">
        <v>3800</v>
      </c>
    </row>
    <row r="252" spans="1:3" ht="25.5" outlineLevel="1" x14ac:dyDescent="0.15">
      <c r="A252" s="19">
        <v>5028</v>
      </c>
      <c r="B252" s="20" t="s">
        <v>251</v>
      </c>
      <c r="C252" s="21">
        <v>4800</v>
      </c>
    </row>
    <row r="253" spans="1:3" outlineLevel="1" x14ac:dyDescent="0.15">
      <c r="A253" s="19">
        <v>5017</v>
      </c>
      <c r="B253" s="20" t="s">
        <v>252</v>
      </c>
      <c r="C253" s="21">
        <v>800</v>
      </c>
    </row>
    <row r="254" spans="1:3" outlineLevel="1" x14ac:dyDescent="0.15">
      <c r="A254" s="19">
        <v>5029</v>
      </c>
      <c r="B254" s="20" t="s">
        <v>253</v>
      </c>
      <c r="C254" s="21">
        <v>390</v>
      </c>
    </row>
    <row r="255" spans="1:3" outlineLevel="1" x14ac:dyDescent="0.15">
      <c r="A255" s="19">
        <v>5030</v>
      </c>
      <c r="B255" s="20" t="s">
        <v>254</v>
      </c>
      <c r="C255" s="21">
        <v>1190</v>
      </c>
    </row>
    <row r="256" spans="1:3" outlineLevel="1" x14ac:dyDescent="0.15">
      <c r="A256" s="19">
        <v>5031</v>
      </c>
      <c r="B256" s="20" t="s">
        <v>255</v>
      </c>
      <c r="C256" s="21">
        <v>1800</v>
      </c>
    </row>
    <row r="257" spans="1:3" outlineLevel="1" x14ac:dyDescent="0.15">
      <c r="A257" s="19">
        <v>5032</v>
      </c>
      <c r="B257" s="20" t="s">
        <v>256</v>
      </c>
      <c r="C257" s="21">
        <v>3000</v>
      </c>
    </row>
    <row r="258" spans="1:3" outlineLevel="1" x14ac:dyDescent="0.15">
      <c r="A258" s="19">
        <v>5033</v>
      </c>
      <c r="B258" s="20" t="s">
        <v>257</v>
      </c>
      <c r="C258" s="21">
        <v>3800</v>
      </c>
    </row>
    <row r="259" spans="1:3" outlineLevel="1" x14ac:dyDescent="0.15">
      <c r="A259" s="19">
        <v>5034</v>
      </c>
      <c r="B259" s="20" t="s">
        <v>258</v>
      </c>
      <c r="C259" s="21">
        <v>450</v>
      </c>
    </row>
    <row r="260" spans="1:3" outlineLevel="1" x14ac:dyDescent="0.15">
      <c r="A260" s="19">
        <v>5035</v>
      </c>
      <c r="B260" s="20" t="s">
        <v>259</v>
      </c>
      <c r="C260" s="21">
        <v>3800</v>
      </c>
    </row>
    <row r="261" spans="1:3" ht="25.5" outlineLevel="1" x14ac:dyDescent="0.15">
      <c r="A261" s="19">
        <v>5036</v>
      </c>
      <c r="B261" s="20" t="s">
        <v>260</v>
      </c>
      <c r="C261" s="21">
        <v>2280</v>
      </c>
    </row>
    <row r="262" spans="1:3" outlineLevel="1" x14ac:dyDescent="0.15">
      <c r="A262" s="19">
        <v>5002</v>
      </c>
      <c r="B262" s="20" t="s">
        <v>261</v>
      </c>
      <c r="C262" s="21">
        <v>1000</v>
      </c>
    </row>
    <row r="263" spans="1:3" outlineLevel="1" x14ac:dyDescent="0.15">
      <c r="A263" s="19">
        <v>5003</v>
      </c>
      <c r="B263" s="20" t="s">
        <v>262</v>
      </c>
      <c r="C263" s="21">
        <v>1000</v>
      </c>
    </row>
    <row r="264" spans="1:3" outlineLevel="1" x14ac:dyDescent="0.15">
      <c r="A264" s="19">
        <v>5004</v>
      </c>
      <c r="B264" s="20" t="s">
        <v>263</v>
      </c>
      <c r="C264" s="21">
        <v>2000</v>
      </c>
    </row>
    <row r="265" spans="1:3" ht="25.5" outlineLevel="1" x14ac:dyDescent="0.15">
      <c r="A265" s="19">
        <v>5038</v>
      </c>
      <c r="B265" s="20" t="s">
        <v>264</v>
      </c>
      <c r="C265" s="21">
        <v>400</v>
      </c>
    </row>
    <row r="266" spans="1:3" outlineLevel="1" x14ac:dyDescent="0.15">
      <c r="A266" s="19">
        <v>5039</v>
      </c>
      <c r="B266" s="20" t="s">
        <v>265</v>
      </c>
      <c r="C266" s="21">
        <v>500</v>
      </c>
    </row>
    <row r="267" spans="1:3" ht="25.5" outlineLevel="1" x14ac:dyDescent="0.15">
      <c r="A267" s="19">
        <v>5040</v>
      </c>
      <c r="B267" s="20" t="s">
        <v>266</v>
      </c>
      <c r="C267" s="21">
        <v>3000</v>
      </c>
    </row>
    <row r="268" spans="1:3" ht="25.5" outlineLevel="1" x14ac:dyDescent="0.15">
      <c r="A268" s="19">
        <v>5041</v>
      </c>
      <c r="B268" s="20" t="s">
        <v>267</v>
      </c>
      <c r="C268" s="21">
        <v>4000</v>
      </c>
    </row>
    <row r="269" spans="1:3" s="18" customFormat="1" ht="13.5" x14ac:dyDescent="0.15">
      <c r="A269" s="16">
        <v>6000</v>
      </c>
      <c r="B269" s="17" t="s">
        <v>268</v>
      </c>
      <c r="C269" s="14"/>
    </row>
    <row r="270" spans="1:3" s="18" customFormat="1" ht="13.5" x14ac:dyDescent="0.15">
      <c r="A270" s="16">
        <v>7000</v>
      </c>
      <c r="B270" s="17" t="s">
        <v>269</v>
      </c>
      <c r="C270" s="14"/>
    </row>
    <row r="271" spans="1:3" outlineLevel="1" x14ac:dyDescent="0.15">
      <c r="A271" s="19">
        <v>7001</v>
      </c>
      <c r="B271" s="20" t="s">
        <v>270</v>
      </c>
      <c r="C271" s="21">
        <v>530</v>
      </c>
    </row>
    <row r="272" spans="1:3" outlineLevel="1" x14ac:dyDescent="0.15">
      <c r="A272" s="19">
        <v>7002</v>
      </c>
      <c r="B272" s="20" t="s">
        <v>271</v>
      </c>
      <c r="C272" s="21">
        <v>800</v>
      </c>
    </row>
    <row r="273" spans="1:522" outlineLevel="1" x14ac:dyDescent="0.15">
      <c r="A273" s="19">
        <v>7003</v>
      </c>
      <c r="B273" s="20" t="s">
        <v>272</v>
      </c>
      <c r="C273" s="21">
        <v>470</v>
      </c>
    </row>
    <row r="274" spans="1:522" outlineLevel="1" x14ac:dyDescent="0.15">
      <c r="A274" s="19">
        <v>7004</v>
      </c>
      <c r="B274" s="20" t="s">
        <v>273</v>
      </c>
      <c r="C274" s="21">
        <v>800</v>
      </c>
    </row>
    <row r="275" spans="1:522" outlineLevel="1" x14ac:dyDescent="0.15">
      <c r="A275" s="19">
        <v>7007</v>
      </c>
      <c r="B275" s="20" t="s">
        <v>274</v>
      </c>
      <c r="C275" s="21">
        <v>530</v>
      </c>
    </row>
    <row r="276" spans="1:522" ht="25.5" outlineLevel="1" x14ac:dyDescent="0.15">
      <c r="A276" s="19">
        <v>7008</v>
      </c>
      <c r="B276" s="20" t="s">
        <v>275</v>
      </c>
      <c r="C276" s="21">
        <v>1860</v>
      </c>
    </row>
    <row r="277" spans="1:522" ht="25.5" outlineLevel="1" x14ac:dyDescent="0.15">
      <c r="A277" s="19">
        <v>7014</v>
      </c>
      <c r="B277" s="20" t="s">
        <v>276</v>
      </c>
      <c r="C277" s="21">
        <v>2070</v>
      </c>
    </row>
    <row r="278" spans="1:522" outlineLevel="1" x14ac:dyDescent="0.15">
      <c r="A278" s="19">
        <v>7009</v>
      </c>
      <c r="B278" s="20" t="s">
        <v>277</v>
      </c>
      <c r="C278" s="21">
        <v>890</v>
      </c>
    </row>
    <row r="279" spans="1:522" outlineLevel="1" x14ac:dyDescent="0.15">
      <c r="A279" s="19">
        <v>7010</v>
      </c>
      <c r="B279" s="20" t="s">
        <v>278</v>
      </c>
      <c r="C279" s="21">
        <v>730</v>
      </c>
    </row>
    <row r="280" spans="1:522" outlineLevel="1" x14ac:dyDescent="0.15">
      <c r="A280" s="19">
        <v>7011</v>
      </c>
      <c r="B280" s="20" t="s">
        <v>279</v>
      </c>
      <c r="C280" s="21">
        <v>870</v>
      </c>
    </row>
    <row r="281" spans="1:522" outlineLevel="1" x14ac:dyDescent="0.15">
      <c r="A281" s="19">
        <v>7012</v>
      </c>
      <c r="B281" s="20" t="s">
        <v>280</v>
      </c>
      <c r="C281" s="21">
        <v>1270</v>
      </c>
    </row>
    <row r="282" spans="1:522" outlineLevel="1" x14ac:dyDescent="0.15">
      <c r="A282" s="19">
        <v>7013</v>
      </c>
      <c r="B282" s="20" t="s">
        <v>281</v>
      </c>
      <c r="C282" s="21">
        <v>3080</v>
      </c>
    </row>
    <row r="283" spans="1:522" s="31" customFormat="1" outlineLevel="1" collapsed="1" x14ac:dyDescent="0.15">
      <c r="A283" s="37">
        <v>7016</v>
      </c>
      <c r="B283" s="38" t="s">
        <v>282</v>
      </c>
      <c r="C283" s="39">
        <v>1740</v>
      </c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0"/>
      <c r="CX283" s="40"/>
      <c r="CY283" s="40"/>
      <c r="CZ283" s="40"/>
      <c r="DA283" s="40"/>
      <c r="DB283" s="40"/>
      <c r="DC283" s="40"/>
      <c r="DD283" s="40"/>
      <c r="DE283" s="40"/>
      <c r="DF283" s="40"/>
      <c r="DG283" s="40"/>
      <c r="DH283" s="40"/>
      <c r="DI283" s="40"/>
      <c r="DJ283" s="40"/>
      <c r="DK283" s="40"/>
      <c r="DL283" s="40"/>
      <c r="DM283" s="40"/>
      <c r="DN283" s="40"/>
      <c r="DO283" s="40"/>
      <c r="DP283" s="40"/>
      <c r="DQ283" s="40"/>
      <c r="DR283" s="40"/>
      <c r="DS283" s="40"/>
      <c r="DT283" s="40"/>
      <c r="DU283" s="40"/>
      <c r="DV283" s="40"/>
      <c r="DW283" s="40"/>
      <c r="DX283" s="40"/>
      <c r="DY283" s="40"/>
      <c r="DZ283" s="40"/>
      <c r="EA283" s="40"/>
      <c r="EB283" s="40"/>
      <c r="EC283" s="40"/>
      <c r="ED283" s="40"/>
      <c r="EE283" s="40"/>
      <c r="EF283" s="40"/>
      <c r="EG283" s="40"/>
      <c r="EH283" s="40"/>
      <c r="EI283" s="40"/>
      <c r="EJ283" s="40"/>
      <c r="EK283" s="40"/>
      <c r="EL283" s="40"/>
      <c r="EM283" s="40"/>
      <c r="EN283" s="40"/>
      <c r="EO283" s="40"/>
      <c r="EP283" s="40"/>
      <c r="EQ283" s="40"/>
      <c r="ER283" s="40"/>
      <c r="ES283" s="40"/>
      <c r="ET283" s="40"/>
      <c r="EU283" s="40"/>
      <c r="EV283" s="40"/>
      <c r="EW283" s="40"/>
      <c r="EX283" s="40"/>
      <c r="EY283" s="40"/>
      <c r="EZ283" s="40"/>
      <c r="FA283" s="40"/>
      <c r="FB283" s="40"/>
      <c r="FC283" s="40"/>
      <c r="FD283" s="40"/>
      <c r="FE283" s="40"/>
      <c r="FF283" s="40"/>
      <c r="FG283" s="40"/>
      <c r="FH283" s="40"/>
      <c r="FI283" s="40"/>
      <c r="FJ283" s="40"/>
      <c r="FK283" s="40"/>
      <c r="FL283" s="40"/>
      <c r="FM283" s="40"/>
      <c r="FN283" s="40"/>
      <c r="FO283" s="40"/>
      <c r="FP283" s="40"/>
      <c r="FQ283" s="40"/>
      <c r="FR283" s="40"/>
      <c r="FS283" s="40"/>
      <c r="FT283" s="40"/>
      <c r="FU283" s="40"/>
      <c r="FV283" s="40"/>
      <c r="FW283" s="40"/>
      <c r="FX283" s="40"/>
      <c r="FY283" s="40"/>
      <c r="FZ283" s="40"/>
      <c r="GA283" s="40"/>
      <c r="GB283" s="40"/>
      <c r="GC283" s="40"/>
      <c r="GD283" s="40"/>
      <c r="GE283" s="40"/>
      <c r="GF283" s="40"/>
      <c r="GG283" s="40"/>
      <c r="GH283" s="40"/>
      <c r="GI283" s="40"/>
      <c r="GJ283" s="40"/>
      <c r="GK283" s="40"/>
      <c r="GL283" s="40"/>
      <c r="GM283" s="40"/>
      <c r="GN283" s="40"/>
      <c r="GO283" s="40"/>
      <c r="GP283" s="40"/>
      <c r="GQ283" s="40"/>
      <c r="GR283" s="40"/>
      <c r="GS283" s="40"/>
      <c r="GT283" s="40"/>
      <c r="GU283" s="40"/>
      <c r="GV283" s="40"/>
      <c r="GW283" s="40"/>
      <c r="GX283" s="40"/>
      <c r="GY283" s="40"/>
      <c r="GZ283" s="40"/>
      <c r="HA283" s="40"/>
      <c r="HB283" s="40"/>
      <c r="HC283" s="40"/>
      <c r="HD283" s="40"/>
      <c r="HE283" s="40"/>
      <c r="HF283" s="40"/>
      <c r="HG283" s="40"/>
      <c r="HH283" s="40"/>
      <c r="HI283" s="40"/>
      <c r="HJ283" s="40"/>
      <c r="HK283" s="40"/>
      <c r="HL283" s="40"/>
      <c r="HM283" s="40"/>
      <c r="HN283" s="40"/>
      <c r="HO283" s="40"/>
      <c r="HP283" s="40"/>
      <c r="HQ283" s="40"/>
      <c r="HR283" s="40"/>
      <c r="HS283" s="40"/>
      <c r="HT283" s="40"/>
      <c r="HU283" s="40"/>
      <c r="HV283" s="40"/>
      <c r="HW283" s="40"/>
      <c r="HX283" s="40"/>
      <c r="HY283" s="40"/>
      <c r="HZ283" s="40"/>
      <c r="IA283" s="40"/>
      <c r="IB283" s="40"/>
      <c r="IC283" s="40"/>
      <c r="ID283" s="40"/>
      <c r="IE283" s="40"/>
      <c r="IF283" s="40"/>
      <c r="IG283" s="40"/>
      <c r="IH283" s="40"/>
      <c r="II283" s="40"/>
      <c r="IJ283" s="40"/>
      <c r="IK283" s="40"/>
      <c r="IL283" s="40"/>
      <c r="IM283" s="40"/>
      <c r="IN283" s="40"/>
      <c r="IO283" s="40"/>
      <c r="IP283" s="40"/>
      <c r="IQ283" s="40"/>
      <c r="IR283" s="40"/>
      <c r="IS283" s="40"/>
      <c r="IT283" s="40"/>
      <c r="IU283" s="40"/>
      <c r="IV283" s="40"/>
      <c r="IW283" s="40"/>
      <c r="IX283" s="40"/>
      <c r="IY283" s="40"/>
      <c r="IZ283" s="40"/>
      <c r="JA283" s="40"/>
      <c r="JB283" s="40"/>
      <c r="JC283" s="40"/>
      <c r="JD283" s="40"/>
      <c r="JE283" s="40"/>
      <c r="JF283" s="40"/>
      <c r="JG283" s="40"/>
      <c r="JH283" s="40"/>
      <c r="JI283" s="40"/>
      <c r="JJ283" s="40"/>
      <c r="JK283" s="40"/>
      <c r="JL283" s="40"/>
      <c r="JM283" s="40"/>
      <c r="JN283" s="40"/>
      <c r="JO283" s="40"/>
      <c r="JP283" s="40"/>
      <c r="JQ283" s="40"/>
      <c r="JR283" s="40"/>
      <c r="JS283" s="40"/>
      <c r="JT283" s="40"/>
      <c r="JU283" s="40"/>
      <c r="JV283" s="40"/>
      <c r="JW283" s="40"/>
      <c r="JX283" s="40"/>
      <c r="JY283" s="40"/>
      <c r="JZ283" s="40"/>
      <c r="KA283" s="40"/>
      <c r="KB283" s="40"/>
      <c r="KC283" s="40"/>
      <c r="KD283" s="40"/>
      <c r="KE283" s="40"/>
      <c r="KF283" s="40"/>
      <c r="KG283" s="40"/>
      <c r="KH283" s="40"/>
      <c r="KI283" s="40"/>
      <c r="KJ283" s="40"/>
      <c r="KK283" s="40"/>
      <c r="KL283" s="40"/>
      <c r="KM283" s="40"/>
      <c r="KN283" s="40"/>
      <c r="KO283" s="40"/>
      <c r="KP283" s="40"/>
      <c r="KQ283" s="40"/>
      <c r="KR283" s="40"/>
      <c r="KS283" s="40"/>
      <c r="KT283" s="40"/>
      <c r="KU283" s="40"/>
      <c r="KV283" s="40"/>
      <c r="KW283" s="40"/>
      <c r="KX283" s="40"/>
      <c r="KY283" s="40"/>
      <c r="KZ283" s="40"/>
      <c r="LA283" s="40"/>
      <c r="LB283" s="40"/>
      <c r="LC283" s="40"/>
      <c r="LD283" s="40"/>
      <c r="LE283" s="40"/>
      <c r="LF283" s="40"/>
      <c r="LG283" s="40"/>
      <c r="LH283" s="40"/>
      <c r="LI283" s="40"/>
      <c r="LJ283" s="40"/>
      <c r="LK283" s="40"/>
      <c r="LL283" s="40"/>
      <c r="LM283" s="40"/>
      <c r="LN283" s="40"/>
      <c r="LO283" s="40"/>
      <c r="LP283" s="40"/>
      <c r="LQ283" s="40"/>
      <c r="LR283" s="40"/>
      <c r="LS283" s="40"/>
      <c r="LT283" s="40"/>
      <c r="LU283" s="40"/>
      <c r="LV283" s="40"/>
      <c r="LW283" s="40"/>
      <c r="LX283" s="40"/>
      <c r="LY283" s="40"/>
      <c r="LZ283" s="40"/>
      <c r="MA283" s="40"/>
      <c r="MB283" s="40"/>
      <c r="MC283" s="40"/>
      <c r="MD283" s="40"/>
      <c r="ME283" s="40"/>
      <c r="MF283" s="40"/>
      <c r="MG283" s="40"/>
      <c r="MH283" s="40"/>
      <c r="MI283" s="40"/>
      <c r="MJ283" s="40"/>
      <c r="MK283" s="40"/>
      <c r="ML283" s="40"/>
      <c r="MM283" s="40"/>
      <c r="MN283" s="40"/>
      <c r="MO283" s="40"/>
      <c r="MP283" s="40"/>
      <c r="MQ283" s="40"/>
      <c r="MR283" s="40"/>
      <c r="MS283" s="40"/>
      <c r="MT283" s="40"/>
      <c r="MU283" s="40"/>
      <c r="MV283" s="40"/>
      <c r="MW283" s="40"/>
      <c r="MX283" s="40"/>
      <c r="MY283" s="40"/>
      <c r="MZ283" s="40"/>
      <c r="NA283" s="40"/>
      <c r="NB283" s="40"/>
      <c r="NC283" s="40"/>
      <c r="ND283" s="40"/>
      <c r="NE283" s="40"/>
      <c r="NF283" s="40"/>
      <c r="NG283" s="40"/>
      <c r="NH283" s="40"/>
      <c r="NI283" s="40"/>
      <c r="NJ283" s="40"/>
      <c r="NK283" s="40"/>
      <c r="NL283" s="40"/>
      <c r="NM283" s="40"/>
      <c r="NN283" s="40"/>
      <c r="NO283" s="40"/>
      <c r="NP283" s="40"/>
      <c r="NQ283" s="40"/>
      <c r="NR283" s="40"/>
      <c r="NS283" s="40"/>
      <c r="NT283" s="40"/>
      <c r="NU283" s="40"/>
      <c r="NV283" s="40"/>
      <c r="NW283" s="40"/>
      <c r="NX283" s="40"/>
      <c r="NY283" s="40"/>
      <c r="NZ283" s="40"/>
      <c r="OA283" s="40"/>
      <c r="OB283" s="40"/>
      <c r="OC283" s="40"/>
      <c r="OD283" s="40"/>
      <c r="OE283" s="40"/>
      <c r="OF283" s="40"/>
      <c r="OG283" s="40"/>
      <c r="OH283" s="40"/>
      <c r="OI283" s="40"/>
      <c r="OJ283" s="40"/>
      <c r="OK283" s="40"/>
      <c r="OL283" s="40"/>
      <c r="OM283" s="40"/>
      <c r="ON283" s="40"/>
      <c r="OO283" s="40"/>
      <c r="OP283" s="40"/>
      <c r="OQ283" s="40"/>
      <c r="OR283" s="40"/>
      <c r="OS283" s="40"/>
      <c r="OT283" s="40"/>
      <c r="OU283" s="40"/>
      <c r="OV283" s="40"/>
      <c r="OW283" s="40"/>
      <c r="OX283" s="40"/>
      <c r="OY283" s="40"/>
      <c r="OZ283" s="40"/>
      <c r="PA283" s="40"/>
      <c r="PB283" s="40"/>
      <c r="PC283" s="40"/>
      <c r="PD283" s="40"/>
      <c r="PE283" s="40"/>
      <c r="PF283" s="40"/>
      <c r="PG283" s="40"/>
      <c r="PH283" s="40"/>
      <c r="PI283" s="40"/>
      <c r="PJ283" s="40"/>
      <c r="PK283" s="40"/>
      <c r="PL283" s="40"/>
      <c r="PM283" s="40"/>
      <c r="PN283" s="40"/>
      <c r="PO283" s="40"/>
      <c r="PP283" s="40"/>
      <c r="PQ283" s="40"/>
      <c r="PR283" s="40"/>
      <c r="PS283" s="40"/>
      <c r="PT283" s="40"/>
      <c r="PU283" s="40"/>
      <c r="PV283" s="40"/>
      <c r="PW283" s="40"/>
      <c r="PX283" s="40"/>
      <c r="PY283" s="40"/>
      <c r="PZ283" s="40"/>
      <c r="QA283" s="40"/>
      <c r="QB283" s="40"/>
      <c r="QC283" s="40"/>
      <c r="QD283" s="40"/>
      <c r="QE283" s="40"/>
      <c r="QF283" s="40"/>
      <c r="QG283" s="40"/>
      <c r="QH283" s="40"/>
      <c r="QI283" s="40"/>
      <c r="QJ283" s="40"/>
      <c r="QK283" s="40"/>
      <c r="QL283" s="40"/>
      <c r="QM283" s="40"/>
      <c r="QN283" s="40"/>
      <c r="QO283" s="40"/>
      <c r="QP283" s="40"/>
      <c r="QQ283" s="40"/>
      <c r="QR283" s="40"/>
      <c r="QS283" s="40"/>
      <c r="QT283" s="40"/>
      <c r="QU283" s="40"/>
      <c r="QV283" s="40"/>
      <c r="QW283" s="40"/>
      <c r="QX283" s="40"/>
      <c r="QY283" s="40"/>
      <c r="QZ283" s="40"/>
      <c r="RA283" s="40"/>
      <c r="RB283" s="40"/>
      <c r="RC283" s="40"/>
      <c r="RD283" s="40"/>
      <c r="RE283" s="40"/>
      <c r="RF283" s="40"/>
      <c r="RG283" s="40"/>
      <c r="RH283" s="40"/>
      <c r="RI283" s="40"/>
      <c r="RJ283" s="40"/>
      <c r="RK283" s="40"/>
      <c r="RL283" s="40"/>
      <c r="RM283" s="40"/>
      <c r="RN283" s="40"/>
      <c r="RO283" s="40"/>
      <c r="RP283" s="40"/>
      <c r="RQ283" s="40"/>
      <c r="RR283" s="40"/>
      <c r="RS283" s="40"/>
      <c r="RT283" s="40"/>
      <c r="RU283" s="40"/>
      <c r="RV283" s="40"/>
      <c r="RW283" s="40"/>
      <c r="RX283" s="40"/>
      <c r="RY283" s="40"/>
      <c r="RZ283" s="40"/>
      <c r="SA283" s="40"/>
      <c r="SB283" s="40"/>
      <c r="SC283" s="40"/>
      <c r="SD283" s="40"/>
      <c r="SE283" s="40"/>
      <c r="SF283" s="40"/>
      <c r="SG283" s="40"/>
      <c r="SH283" s="40"/>
      <c r="SI283" s="40"/>
      <c r="SJ283" s="40"/>
      <c r="SK283" s="40"/>
      <c r="SL283" s="40"/>
      <c r="SM283" s="40"/>
      <c r="SN283" s="40"/>
      <c r="SO283" s="40"/>
      <c r="SP283" s="40"/>
      <c r="SQ283" s="40"/>
      <c r="SR283" s="40"/>
      <c r="SS283" s="40"/>
      <c r="ST283" s="40"/>
      <c r="SU283" s="40"/>
      <c r="SV283" s="40"/>
      <c r="SW283" s="40"/>
      <c r="SX283" s="40"/>
      <c r="SY283" s="40"/>
      <c r="SZ283" s="40"/>
      <c r="TA283" s="40"/>
      <c r="TB283" s="40"/>
    </row>
    <row r="284" spans="1:522" outlineLevel="1" x14ac:dyDescent="0.15">
      <c r="A284" s="19">
        <v>7015</v>
      </c>
      <c r="B284" s="20" t="s">
        <v>283</v>
      </c>
      <c r="C284" s="21">
        <v>6500</v>
      </c>
    </row>
    <row r="285" spans="1:522" outlineLevel="1" x14ac:dyDescent="0.15">
      <c r="A285" s="19">
        <v>7017</v>
      </c>
      <c r="B285" s="20" t="s">
        <v>284</v>
      </c>
      <c r="C285" s="21">
        <v>1650</v>
      </c>
    </row>
    <row r="286" spans="1:522" outlineLevel="1" x14ac:dyDescent="0.15">
      <c r="A286" s="19">
        <v>7018</v>
      </c>
      <c r="B286" s="20" t="s">
        <v>285</v>
      </c>
      <c r="C286" s="21">
        <v>1100</v>
      </c>
    </row>
    <row r="287" spans="1:522" ht="25.5" outlineLevel="1" x14ac:dyDescent="0.15">
      <c r="A287" s="19">
        <v>7021</v>
      </c>
      <c r="B287" s="20" t="s">
        <v>286</v>
      </c>
      <c r="C287" s="21">
        <v>7590</v>
      </c>
    </row>
    <row r="288" spans="1:522" outlineLevel="1" x14ac:dyDescent="0.15">
      <c r="A288" s="19">
        <v>7022</v>
      </c>
      <c r="B288" s="20" t="s">
        <v>287</v>
      </c>
      <c r="C288" s="21">
        <v>7430</v>
      </c>
    </row>
    <row r="289" spans="1:3" ht="25.5" outlineLevel="1" x14ac:dyDescent="0.15">
      <c r="A289" s="19">
        <v>7019</v>
      </c>
      <c r="B289" s="20" t="s">
        <v>288</v>
      </c>
      <c r="C289" s="21">
        <v>1460</v>
      </c>
    </row>
    <row r="290" spans="1:3" outlineLevel="1" x14ac:dyDescent="0.15">
      <c r="A290" s="19">
        <v>7020</v>
      </c>
      <c r="B290" s="20" t="s">
        <v>289</v>
      </c>
      <c r="C290" s="21">
        <v>1120</v>
      </c>
    </row>
    <row r="291" spans="1:3" outlineLevel="1" x14ac:dyDescent="0.15">
      <c r="A291" s="19">
        <v>7023</v>
      </c>
      <c r="B291" s="20" t="s">
        <v>290</v>
      </c>
      <c r="C291" s="21">
        <v>1100</v>
      </c>
    </row>
    <row r="292" spans="1:3" ht="25.5" outlineLevel="1" x14ac:dyDescent="0.15">
      <c r="A292" s="19">
        <v>7024</v>
      </c>
      <c r="B292" s="20" t="s">
        <v>291</v>
      </c>
      <c r="C292" s="21">
        <v>1110</v>
      </c>
    </row>
    <row r="293" spans="1:3" ht="25.5" outlineLevel="1" x14ac:dyDescent="0.15">
      <c r="A293" s="19">
        <v>7025</v>
      </c>
      <c r="B293" s="20" t="s">
        <v>292</v>
      </c>
      <c r="C293" s="21">
        <v>1110</v>
      </c>
    </row>
    <row r="294" spans="1:3" ht="25.5" outlineLevel="1" x14ac:dyDescent="0.15">
      <c r="A294" s="19">
        <v>7026</v>
      </c>
      <c r="B294" s="20" t="s">
        <v>293</v>
      </c>
      <c r="C294" s="21">
        <v>1330</v>
      </c>
    </row>
    <row r="295" spans="1:3" outlineLevel="1" x14ac:dyDescent="0.15">
      <c r="A295" s="19">
        <v>7027</v>
      </c>
      <c r="B295" s="20" t="s">
        <v>294</v>
      </c>
      <c r="C295" s="21">
        <v>310</v>
      </c>
    </row>
    <row r="296" spans="1:3" outlineLevel="1" x14ac:dyDescent="0.15">
      <c r="A296" s="19">
        <v>7028</v>
      </c>
      <c r="B296" s="20" t="s">
        <v>295</v>
      </c>
      <c r="C296" s="21">
        <v>260</v>
      </c>
    </row>
    <row r="297" spans="1:3" outlineLevel="1" x14ac:dyDescent="0.15">
      <c r="A297" s="19">
        <v>7029</v>
      </c>
      <c r="B297" s="20" t="s">
        <v>296</v>
      </c>
      <c r="C297" s="21">
        <v>160</v>
      </c>
    </row>
    <row r="298" spans="1:3" outlineLevel="1" x14ac:dyDescent="0.15">
      <c r="A298" s="19">
        <v>7030</v>
      </c>
      <c r="B298" s="20" t="s">
        <v>297</v>
      </c>
      <c r="C298" s="21">
        <v>510</v>
      </c>
    </row>
    <row r="299" spans="1:3" s="18" customFormat="1" ht="13.5" x14ac:dyDescent="0.15">
      <c r="A299" s="16">
        <v>8000</v>
      </c>
      <c r="B299" s="17" t="s">
        <v>298</v>
      </c>
      <c r="C299" s="14"/>
    </row>
    <row r="300" spans="1:3" outlineLevel="1" x14ac:dyDescent="0.15">
      <c r="A300" s="31">
        <v>8001</v>
      </c>
      <c r="B300" s="20" t="s">
        <v>299</v>
      </c>
      <c r="C300" s="21">
        <v>660</v>
      </c>
    </row>
    <row r="301" spans="1:3" outlineLevel="1" x14ac:dyDescent="0.15">
      <c r="A301" s="31">
        <v>8002</v>
      </c>
      <c r="B301" s="20" t="s">
        <v>300</v>
      </c>
      <c r="C301" s="21">
        <v>550</v>
      </c>
    </row>
    <row r="302" spans="1:3" outlineLevel="1" x14ac:dyDescent="0.15">
      <c r="A302" s="19">
        <v>8026</v>
      </c>
      <c r="B302" s="20" t="s">
        <v>301</v>
      </c>
      <c r="C302" s="21">
        <v>420</v>
      </c>
    </row>
    <row r="303" spans="1:3" outlineLevel="1" x14ac:dyDescent="0.15">
      <c r="A303" s="19">
        <v>8003</v>
      </c>
      <c r="B303" s="20" t="s">
        <v>302</v>
      </c>
      <c r="C303" s="21">
        <v>1200</v>
      </c>
    </row>
    <row r="304" spans="1:3" outlineLevel="1" x14ac:dyDescent="0.15">
      <c r="A304" s="19">
        <v>8004</v>
      </c>
      <c r="B304" s="20" t="s">
        <v>303</v>
      </c>
      <c r="C304" s="21">
        <v>1680</v>
      </c>
    </row>
    <row r="305" spans="1:3" outlineLevel="1" x14ac:dyDescent="0.15">
      <c r="A305" s="19">
        <v>8005</v>
      </c>
      <c r="B305" s="20" t="s">
        <v>304</v>
      </c>
      <c r="C305" s="21">
        <v>1500</v>
      </c>
    </row>
    <row r="306" spans="1:3" outlineLevel="1" x14ac:dyDescent="0.15">
      <c r="A306" s="19">
        <v>8006</v>
      </c>
      <c r="B306" s="20" t="s">
        <v>305</v>
      </c>
      <c r="C306" s="21">
        <v>500</v>
      </c>
    </row>
    <row r="307" spans="1:3" outlineLevel="1" x14ac:dyDescent="0.15">
      <c r="A307" s="19">
        <v>8007</v>
      </c>
      <c r="B307" s="20" t="s">
        <v>306</v>
      </c>
      <c r="C307" s="21">
        <v>600</v>
      </c>
    </row>
    <row r="308" spans="1:3" outlineLevel="1" x14ac:dyDescent="0.15">
      <c r="A308" s="19">
        <v>8008</v>
      </c>
      <c r="B308" s="20" t="s">
        <v>307</v>
      </c>
      <c r="C308" s="21">
        <v>1320</v>
      </c>
    </row>
    <row r="309" spans="1:3" outlineLevel="1" x14ac:dyDescent="0.15">
      <c r="A309" s="19">
        <v>8009</v>
      </c>
      <c r="B309" s="20" t="s">
        <v>308</v>
      </c>
      <c r="C309" s="21">
        <v>360</v>
      </c>
    </row>
    <row r="310" spans="1:3" outlineLevel="1" x14ac:dyDescent="0.15">
      <c r="A310" s="19">
        <v>8010</v>
      </c>
      <c r="B310" s="20" t="s">
        <v>309</v>
      </c>
      <c r="C310" s="21">
        <v>400</v>
      </c>
    </row>
    <row r="311" spans="1:3" outlineLevel="1" x14ac:dyDescent="0.15">
      <c r="A311" s="19">
        <v>8011</v>
      </c>
      <c r="B311" s="20" t="s">
        <v>310</v>
      </c>
      <c r="C311" s="21">
        <v>720</v>
      </c>
    </row>
    <row r="312" spans="1:3" outlineLevel="1" x14ac:dyDescent="0.15">
      <c r="A312" s="19">
        <v>8012</v>
      </c>
      <c r="B312" s="20" t="s">
        <v>311</v>
      </c>
      <c r="C312" s="21">
        <v>720</v>
      </c>
    </row>
    <row r="313" spans="1:3" outlineLevel="1" x14ac:dyDescent="0.15">
      <c r="A313" s="19">
        <v>8013</v>
      </c>
      <c r="B313" s="20" t="s">
        <v>312</v>
      </c>
      <c r="C313" s="21">
        <v>720</v>
      </c>
    </row>
    <row r="314" spans="1:3" outlineLevel="1" x14ac:dyDescent="0.15">
      <c r="A314" s="19">
        <v>8014</v>
      </c>
      <c r="B314" s="20" t="s">
        <v>313</v>
      </c>
      <c r="C314" s="21">
        <v>600</v>
      </c>
    </row>
    <row r="315" spans="1:3" outlineLevel="1" x14ac:dyDescent="0.15">
      <c r="A315" s="19">
        <v>8016</v>
      </c>
      <c r="B315" s="20" t="s">
        <v>314</v>
      </c>
      <c r="C315" s="21">
        <v>1100</v>
      </c>
    </row>
    <row r="316" spans="1:3" outlineLevel="1" x14ac:dyDescent="0.15">
      <c r="A316" s="19">
        <v>8017</v>
      </c>
      <c r="B316" s="20" t="s">
        <v>315</v>
      </c>
      <c r="C316" s="21">
        <v>980</v>
      </c>
    </row>
    <row r="317" spans="1:3" outlineLevel="1" x14ac:dyDescent="0.15">
      <c r="A317" s="19">
        <v>8018</v>
      </c>
      <c r="B317" s="20" t="s">
        <v>316</v>
      </c>
      <c r="C317" s="21">
        <v>980</v>
      </c>
    </row>
    <row r="318" spans="1:3" outlineLevel="1" x14ac:dyDescent="0.15">
      <c r="A318" s="19">
        <v>8019</v>
      </c>
      <c r="B318" s="20" t="s">
        <v>317</v>
      </c>
      <c r="C318" s="21">
        <v>1320</v>
      </c>
    </row>
    <row r="319" spans="1:3" outlineLevel="1" x14ac:dyDescent="0.15">
      <c r="A319" s="19">
        <v>8020</v>
      </c>
      <c r="B319" s="20" t="s">
        <v>318</v>
      </c>
      <c r="C319" s="21">
        <v>1100</v>
      </c>
    </row>
    <row r="320" spans="1:3" outlineLevel="1" x14ac:dyDescent="0.15">
      <c r="A320" s="19">
        <v>8021</v>
      </c>
      <c r="B320" s="20" t="s">
        <v>319</v>
      </c>
      <c r="C320" s="21">
        <v>600</v>
      </c>
    </row>
    <row r="321" spans="1:3" outlineLevel="1" x14ac:dyDescent="0.15">
      <c r="A321" s="19">
        <v>8022</v>
      </c>
      <c r="B321" s="20" t="s">
        <v>320</v>
      </c>
      <c r="C321" s="21">
        <v>450</v>
      </c>
    </row>
    <row r="322" spans="1:3" outlineLevel="1" x14ac:dyDescent="0.15">
      <c r="A322" s="19">
        <v>8023</v>
      </c>
      <c r="B322" s="20" t="s">
        <v>321</v>
      </c>
      <c r="C322" s="21">
        <v>600</v>
      </c>
    </row>
    <row r="323" spans="1:3" outlineLevel="1" x14ac:dyDescent="0.15">
      <c r="A323" s="19">
        <v>8024</v>
      </c>
      <c r="B323" s="20" t="s">
        <v>322</v>
      </c>
      <c r="C323" s="21">
        <v>690</v>
      </c>
    </row>
    <row r="324" spans="1:3" outlineLevel="1" x14ac:dyDescent="0.15">
      <c r="A324" s="19">
        <v>8025</v>
      </c>
      <c r="B324" s="20" t="s">
        <v>323</v>
      </c>
      <c r="C324" s="21">
        <v>600</v>
      </c>
    </row>
    <row r="325" spans="1:3" outlineLevel="1" x14ac:dyDescent="0.15">
      <c r="A325" s="19">
        <v>8028</v>
      </c>
      <c r="B325" s="20" t="s">
        <v>324</v>
      </c>
      <c r="C325" s="21">
        <v>580</v>
      </c>
    </row>
    <row r="326" spans="1:3" outlineLevel="1" x14ac:dyDescent="0.15">
      <c r="A326" s="19">
        <v>8029</v>
      </c>
      <c r="B326" s="20" t="s">
        <v>325</v>
      </c>
      <c r="C326" s="21">
        <v>980</v>
      </c>
    </row>
    <row r="327" spans="1:3" outlineLevel="1" x14ac:dyDescent="0.15">
      <c r="A327" s="19">
        <v>8030</v>
      </c>
      <c r="B327" s="20" t="s">
        <v>325</v>
      </c>
      <c r="C327" s="21">
        <v>980</v>
      </c>
    </row>
    <row r="328" spans="1:3" s="18" customFormat="1" ht="13.5" x14ac:dyDescent="0.15">
      <c r="A328" s="16">
        <v>9000</v>
      </c>
      <c r="B328" s="17" t="s">
        <v>326</v>
      </c>
      <c r="C328" s="14"/>
    </row>
    <row r="329" spans="1:3" outlineLevel="1" x14ac:dyDescent="0.15">
      <c r="A329" s="19">
        <v>9001</v>
      </c>
      <c r="B329" s="20" t="s">
        <v>327</v>
      </c>
      <c r="C329" s="21">
        <v>2000</v>
      </c>
    </row>
    <row r="330" spans="1:3" outlineLevel="1" collapsed="1" x14ac:dyDescent="0.15">
      <c r="A330" s="19">
        <v>9003</v>
      </c>
      <c r="B330" s="20" t="s">
        <v>328</v>
      </c>
      <c r="C330" s="21">
        <v>1070</v>
      </c>
    </row>
    <row r="331" spans="1:3" outlineLevel="1" x14ac:dyDescent="0.15">
      <c r="A331" s="19">
        <v>9005</v>
      </c>
      <c r="B331" s="20" t="s">
        <v>329</v>
      </c>
      <c r="C331" s="21">
        <f>2500+200</f>
        <v>2700</v>
      </c>
    </row>
    <row r="332" spans="1:3" outlineLevel="1" x14ac:dyDescent="0.15">
      <c r="A332" s="19">
        <v>9040</v>
      </c>
      <c r="B332" s="20" t="s">
        <v>330</v>
      </c>
      <c r="C332" s="21">
        <v>1320</v>
      </c>
    </row>
    <row r="333" spans="1:3" outlineLevel="1" x14ac:dyDescent="0.15">
      <c r="A333" s="19">
        <v>9041</v>
      </c>
      <c r="B333" s="20" t="s">
        <v>331</v>
      </c>
      <c r="C333" s="21">
        <v>660</v>
      </c>
    </row>
    <row r="334" spans="1:3" outlineLevel="1" x14ac:dyDescent="0.15">
      <c r="A334" s="19">
        <v>9043</v>
      </c>
      <c r="B334" s="20" t="s">
        <v>332</v>
      </c>
      <c r="C334" s="21">
        <v>870</v>
      </c>
    </row>
    <row r="335" spans="1:3" outlineLevel="1" x14ac:dyDescent="0.15">
      <c r="A335" s="19">
        <v>9045</v>
      </c>
      <c r="B335" s="20" t="s">
        <v>333</v>
      </c>
      <c r="C335" s="21">
        <v>1450</v>
      </c>
    </row>
    <row r="336" spans="1:3" outlineLevel="1" x14ac:dyDescent="0.15">
      <c r="A336" s="19">
        <v>9050</v>
      </c>
      <c r="B336" s="20" t="s">
        <v>334</v>
      </c>
      <c r="C336" s="21">
        <v>2210</v>
      </c>
    </row>
    <row r="337" spans="1:3" outlineLevel="1" x14ac:dyDescent="0.15">
      <c r="A337" s="19">
        <v>9047</v>
      </c>
      <c r="B337" s="20" t="s">
        <v>335</v>
      </c>
      <c r="C337" s="21">
        <v>200</v>
      </c>
    </row>
    <row r="338" spans="1:3" outlineLevel="1" x14ac:dyDescent="0.15">
      <c r="A338" s="19">
        <v>9048</v>
      </c>
      <c r="B338" s="20" t="s">
        <v>336</v>
      </c>
      <c r="C338" s="21">
        <v>200</v>
      </c>
    </row>
    <row r="339" spans="1:3" outlineLevel="1" x14ac:dyDescent="0.15">
      <c r="A339" s="19">
        <v>9049</v>
      </c>
      <c r="B339" s="20" t="s">
        <v>337</v>
      </c>
      <c r="C339" s="21">
        <v>1340</v>
      </c>
    </row>
    <row r="340" spans="1:3" outlineLevel="1" x14ac:dyDescent="0.15">
      <c r="A340" s="19">
        <v>9052</v>
      </c>
      <c r="B340" s="20" t="s">
        <v>338</v>
      </c>
      <c r="C340" s="21">
        <v>600</v>
      </c>
    </row>
    <row r="341" spans="1:3" outlineLevel="1" x14ac:dyDescent="0.15">
      <c r="A341" s="19">
        <v>9053</v>
      </c>
      <c r="B341" s="20" t="s">
        <v>339</v>
      </c>
      <c r="C341" s="21">
        <v>400</v>
      </c>
    </row>
    <row r="342" spans="1:3" outlineLevel="1" x14ac:dyDescent="0.15">
      <c r="A342" s="19">
        <v>9055</v>
      </c>
      <c r="B342" s="20" t="s">
        <v>340</v>
      </c>
      <c r="C342" s="21">
        <v>2200</v>
      </c>
    </row>
    <row r="343" spans="1:3" outlineLevel="1" x14ac:dyDescent="0.15">
      <c r="A343" s="19">
        <v>9059</v>
      </c>
      <c r="B343" s="20" t="s">
        <v>341</v>
      </c>
      <c r="C343" s="21">
        <v>1400</v>
      </c>
    </row>
    <row r="344" spans="1:3" outlineLevel="1" x14ac:dyDescent="0.15">
      <c r="A344" s="19">
        <v>9060</v>
      </c>
      <c r="B344" s="20" t="s">
        <v>342</v>
      </c>
      <c r="C344" s="21">
        <v>1400</v>
      </c>
    </row>
    <row r="345" spans="1:3" outlineLevel="1" x14ac:dyDescent="0.15">
      <c r="A345" s="19">
        <v>9061</v>
      </c>
      <c r="B345" s="20" t="s">
        <v>343</v>
      </c>
      <c r="C345" s="21">
        <v>1500</v>
      </c>
    </row>
    <row r="346" spans="1:3" outlineLevel="1" x14ac:dyDescent="0.15">
      <c r="A346" s="19">
        <v>9062</v>
      </c>
      <c r="B346" s="20" t="s">
        <v>344</v>
      </c>
      <c r="C346" s="21">
        <v>1800</v>
      </c>
    </row>
    <row r="347" spans="1:3" outlineLevel="1" x14ac:dyDescent="0.15">
      <c r="A347" s="19">
        <v>9063</v>
      </c>
      <c r="B347" s="20" t="s">
        <v>345</v>
      </c>
      <c r="C347" s="21">
        <v>1900</v>
      </c>
    </row>
    <row r="348" spans="1:3" outlineLevel="1" x14ac:dyDescent="0.15">
      <c r="A348" s="19">
        <v>9064</v>
      </c>
      <c r="B348" s="20" t="s">
        <v>346</v>
      </c>
      <c r="C348" s="21">
        <v>2200</v>
      </c>
    </row>
    <row r="349" spans="1:3" outlineLevel="1" x14ac:dyDescent="0.15">
      <c r="A349" s="19">
        <v>9065</v>
      </c>
      <c r="B349" s="20" t="s">
        <v>347</v>
      </c>
      <c r="C349" s="21">
        <v>2300</v>
      </c>
    </row>
    <row r="350" spans="1:3" outlineLevel="1" x14ac:dyDescent="0.15">
      <c r="A350" s="19">
        <v>9066</v>
      </c>
      <c r="B350" s="20" t="s">
        <v>348</v>
      </c>
      <c r="C350" s="21">
        <v>2600</v>
      </c>
    </row>
    <row r="351" spans="1:3" outlineLevel="1" x14ac:dyDescent="0.15">
      <c r="A351" s="19">
        <v>9067</v>
      </c>
      <c r="B351" s="20" t="s">
        <v>349</v>
      </c>
      <c r="C351" s="21">
        <v>2700</v>
      </c>
    </row>
    <row r="352" spans="1:3" outlineLevel="1" x14ac:dyDescent="0.15">
      <c r="A352" s="19">
        <v>9068</v>
      </c>
      <c r="B352" s="20" t="s">
        <v>350</v>
      </c>
      <c r="C352" s="21">
        <v>3000</v>
      </c>
    </row>
    <row r="353" spans="1:3" outlineLevel="1" x14ac:dyDescent="0.15">
      <c r="A353" s="19">
        <v>9069</v>
      </c>
      <c r="B353" s="20" t="s">
        <v>351</v>
      </c>
      <c r="C353" s="21">
        <v>3100</v>
      </c>
    </row>
    <row r="354" spans="1:3" s="18" customFormat="1" ht="13.5" x14ac:dyDescent="0.15">
      <c r="A354" s="16">
        <v>11000</v>
      </c>
      <c r="B354" s="17" t="s">
        <v>352</v>
      </c>
      <c r="C354" s="14"/>
    </row>
    <row r="355" spans="1:3" outlineLevel="1" x14ac:dyDescent="0.15">
      <c r="A355" s="19">
        <v>11001</v>
      </c>
      <c r="B355" s="20" t="s">
        <v>353</v>
      </c>
      <c r="C355" s="21">
        <v>380</v>
      </c>
    </row>
    <row r="356" spans="1:3" outlineLevel="1" x14ac:dyDescent="0.15">
      <c r="A356" s="19">
        <v>11002</v>
      </c>
      <c r="B356" s="20" t="s">
        <v>354</v>
      </c>
      <c r="C356" s="21">
        <v>780</v>
      </c>
    </row>
    <row r="357" spans="1:3" outlineLevel="1" x14ac:dyDescent="0.15">
      <c r="A357" s="19">
        <v>11003</v>
      </c>
      <c r="B357" s="20" t="s">
        <v>355</v>
      </c>
      <c r="C357" s="21">
        <v>580</v>
      </c>
    </row>
    <row r="358" spans="1:3" outlineLevel="1" x14ac:dyDescent="0.15">
      <c r="A358" s="19">
        <v>11004</v>
      </c>
      <c r="B358" s="20" t="s">
        <v>356</v>
      </c>
      <c r="C358" s="21">
        <v>530</v>
      </c>
    </row>
    <row r="359" spans="1:3" outlineLevel="1" x14ac:dyDescent="0.15">
      <c r="A359" s="19">
        <v>11005</v>
      </c>
      <c r="B359" s="20" t="s">
        <v>357</v>
      </c>
      <c r="C359" s="21">
        <v>450</v>
      </c>
    </row>
    <row r="360" spans="1:3" outlineLevel="1" x14ac:dyDescent="0.15">
      <c r="A360" s="19">
        <v>11006</v>
      </c>
      <c r="B360" s="20" t="s">
        <v>358</v>
      </c>
      <c r="C360" s="21">
        <v>520</v>
      </c>
    </row>
    <row r="361" spans="1:3" outlineLevel="1" x14ac:dyDescent="0.15">
      <c r="A361" s="19">
        <v>11023</v>
      </c>
      <c r="B361" s="20" t="s">
        <v>359</v>
      </c>
      <c r="C361" s="21">
        <v>600</v>
      </c>
    </row>
    <row r="362" spans="1:3" outlineLevel="1" x14ac:dyDescent="0.15">
      <c r="A362" s="19">
        <v>11013</v>
      </c>
      <c r="B362" s="20" t="s">
        <v>360</v>
      </c>
      <c r="C362" s="21">
        <v>360</v>
      </c>
    </row>
    <row r="363" spans="1:3" outlineLevel="1" x14ac:dyDescent="0.15">
      <c r="A363" s="19">
        <v>11022</v>
      </c>
      <c r="B363" s="20" t="s">
        <v>361</v>
      </c>
      <c r="C363" s="21">
        <v>700</v>
      </c>
    </row>
    <row r="364" spans="1:3" outlineLevel="1" x14ac:dyDescent="0.15">
      <c r="A364" s="19" t="s">
        <v>362</v>
      </c>
      <c r="B364" s="20" t="s">
        <v>363</v>
      </c>
      <c r="C364" s="21">
        <v>150</v>
      </c>
    </row>
    <row r="365" spans="1:3" outlineLevel="1" x14ac:dyDescent="0.15">
      <c r="A365" s="19">
        <v>11024</v>
      </c>
      <c r="B365" s="20" t="s">
        <v>364</v>
      </c>
      <c r="C365" s="21">
        <v>900</v>
      </c>
    </row>
    <row r="366" spans="1:3" outlineLevel="1" x14ac:dyDescent="0.15">
      <c r="A366" s="19">
        <v>11025</v>
      </c>
      <c r="B366" s="20" t="s">
        <v>365</v>
      </c>
      <c r="C366" s="21">
        <v>1000</v>
      </c>
    </row>
    <row r="367" spans="1:3" ht="25.5" outlineLevel="1" x14ac:dyDescent="0.15">
      <c r="A367" s="19">
        <v>11026</v>
      </c>
      <c r="B367" s="20" t="s">
        <v>366</v>
      </c>
      <c r="C367" s="21">
        <v>700</v>
      </c>
    </row>
    <row r="368" spans="1:3" outlineLevel="1" x14ac:dyDescent="0.15">
      <c r="A368" s="19">
        <v>18015</v>
      </c>
      <c r="B368" s="20" t="s">
        <v>367</v>
      </c>
      <c r="C368" s="21">
        <v>200</v>
      </c>
    </row>
    <row r="369" spans="1:3" s="18" customFormat="1" ht="13.5" x14ac:dyDescent="0.15">
      <c r="A369" s="16">
        <v>12000</v>
      </c>
      <c r="B369" s="17" t="s">
        <v>368</v>
      </c>
      <c r="C369" s="14"/>
    </row>
    <row r="370" spans="1:3" ht="38.25" outlineLevel="1" x14ac:dyDescent="0.15">
      <c r="A370" s="19">
        <v>12001</v>
      </c>
      <c r="B370" s="20" t="s">
        <v>369</v>
      </c>
      <c r="C370" s="21">
        <v>580</v>
      </c>
    </row>
    <row r="371" spans="1:3" ht="25.5" outlineLevel="1" x14ac:dyDescent="0.15">
      <c r="A371" s="19">
        <v>12004</v>
      </c>
      <c r="B371" s="20" t="s">
        <v>370</v>
      </c>
      <c r="C371" s="21">
        <v>840</v>
      </c>
    </row>
    <row r="372" spans="1:3" outlineLevel="1" x14ac:dyDescent="0.15">
      <c r="A372" s="19">
        <v>12008</v>
      </c>
      <c r="B372" s="20" t="s">
        <v>371</v>
      </c>
      <c r="C372" s="21">
        <v>600</v>
      </c>
    </row>
    <row r="373" spans="1:3" outlineLevel="1" x14ac:dyDescent="0.15">
      <c r="A373" s="19">
        <v>12009</v>
      </c>
      <c r="B373" s="20" t="s">
        <v>372</v>
      </c>
      <c r="C373" s="21">
        <v>560</v>
      </c>
    </row>
    <row r="374" spans="1:3" outlineLevel="1" x14ac:dyDescent="0.15">
      <c r="A374" s="19">
        <v>12010</v>
      </c>
      <c r="B374" s="20" t="s">
        <v>372</v>
      </c>
      <c r="C374" s="21">
        <v>420</v>
      </c>
    </row>
    <row r="375" spans="1:3" outlineLevel="1" x14ac:dyDescent="0.15">
      <c r="A375" s="19">
        <v>12011</v>
      </c>
      <c r="B375" s="20" t="s">
        <v>373</v>
      </c>
      <c r="C375" s="21">
        <v>420</v>
      </c>
    </row>
    <row r="376" spans="1:3" outlineLevel="1" x14ac:dyDescent="0.15">
      <c r="A376" s="19">
        <v>12012</v>
      </c>
      <c r="B376" s="20" t="s">
        <v>374</v>
      </c>
      <c r="C376" s="21">
        <v>540</v>
      </c>
    </row>
    <row r="377" spans="1:3" ht="25.5" outlineLevel="1" x14ac:dyDescent="0.15">
      <c r="A377" s="19">
        <v>12013</v>
      </c>
      <c r="B377" s="20" t="s">
        <v>375</v>
      </c>
      <c r="C377" s="21">
        <v>780</v>
      </c>
    </row>
    <row r="378" spans="1:3" outlineLevel="1" x14ac:dyDescent="0.15">
      <c r="A378" s="19">
        <v>12014</v>
      </c>
      <c r="B378" s="20" t="s">
        <v>376</v>
      </c>
      <c r="C378" s="21">
        <v>820</v>
      </c>
    </row>
    <row r="379" spans="1:3" outlineLevel="1" x14ac:dyDescent="0.15">
      <c r="A379" s="19">
        <v>12015</v>
      </c>
      <c r="B379" s="20" t="s">
        <v>377</v>
      </c>
      <c r="C379" s="21">
        <v>280</v>
      </c>
    </row>
    <row r="380" spans="1:3" outlineLevel="1" x14ac:dyDescent="0.15">
      <c r="A380" s="19">
        <v>12016</v>
      </c>
      <c r="B380" s="20" t="s">
        <v>378</v>
      </c>
      <c r="C380" s="21">
        <v>440</v>
      </c>
    </row>
    <row r="381" spans="1:3" ht="25.5" outlineLevel="1" x14ac:dyDescent="0.15">
      <c r="A381" s="19">
        <v>12085</v>
      </c>
      <c r="B381" s="20" t="s">
        <v>379</v>
      </c>
      <c r="C381" s="21">
        <v>440</v>
      </c>
    </row>
    <row r="382" spans="1:3" outlineLevel="1" x14ac:dyDescent="0.15">
      <c r="A382" s="19">
        <v>12035</v>
      </c>
      <c r="B382" s="20" t="s">
        <v>380</v>
      </c>
      <c r="C382" s="21">
        <v>840</v>
      </c>
    </row>
    <row r="383" spans="1:3" outlineLevel="1" x14ac:dyDescent="0.15">
      <c r="A383" s="19">
        <v>12017</v>
      </c>
      <c r="B383" s="20" t="s">
        <v>381</v>
      </c>
      <c r="C383" s="21">
        <v>400</v>
      </c>
    </row>
    <row r="384" spans="1:3" outlineLevel="1" x14ac:dyDescent="0.15">
      <c r="A384" s="19">
        <v>12018</v>
      </c>
      <c r="B384" s="20" t="s">
        <v>382</v>
      </c>
      <c r="C384" s="21">
        <v>580</v>
      </c>
    </row>
    <row r="385" spans="1:3" ht="25.5" outlineLevel="1" x14ac:dyDescent="0.15">
      <c r="A385" s="19">
        <v>12020</v>
      </c>
      <c r="B385" s="20" t="s">
        <v>383</v>
      </c>
      <c r="C385" s="21">
        <v>800</v>
      </c>
    </row>
    <row r="386" spans="1:3" ht="25.5" outlineLevel="1" x14ac:dyDescent="0.15">
      <c r="A386" s="19">
        <v>12021</v>
      </c>
      <c r="B386" s="20" t="s">
        <v>384</v>
      </c>
      <c r="C386" s="21">
        <v>800</v>
      </c>
    </row>
    <row r="387" spans="1:3" outlineLevel="1" x14ac:dyDescent="0.15">
      <c r="A387" s="19">
        <v>12022</v>
      </c>
      <c r="B387" s="20" t="s">
        <v>385</v>
      </c>
      <c r="C387" s="21">
        <v>620</v>
      </c>
    </row>
    <row r="388" spans="1:3" ht="25.5" outlineLevel="1" x14ac:dyDescent="0.15">
      <c r="A388" s="19">
        <v>12084</v>
      </c>
      <c r="B388" s="20" t="s">
        <v>386</v>
      </c>
      <c r="C388" s="21">
        <v>450</v>
      </c>
    </row>
    <row r="389" spans="1:3" outlineLevel="1" x14ac:dyDescent="0.15">
      <c r="A389" s="19">
        <v>12039</v>
      </c>
      <c r="B389" s="20" t="s">
        <v>387</v>
      </c>
      <c r="C389" s="21">
        <v>500</v>
      </c>
    </row>
    <row r="390" spans="1:3" outlineLevel="1" x14ac:dyDescent="0.15">
      <c r="A390" s="19">
        <v>12041</v>
      </c>
      <c r="B390" s="20" t="s">
        <v>388</v>
      </c>
      <c r="C390" s="21">
        <v>650</v>
      </c>
    </row>
    <row r="391" spans="1:3" outlineLevel="1" x14ac:dyDescent="0.15">
      <c r="A391" s="19" t="s">
        <v>389</v>
      </c>
      <c r="B391" s="20" t="s">
        <v>390</v>
      </c>
      <c r="C391" s="21">
        <v>1000</v>
      </c>
    </row>
    <row r="392" spans="1:3" outlineLevel="1" x14ac:dyDescent="0.15">
      <c r="A392" s="19">
        <v>12063</v>
      </c>
      <c r="B392" s="20" t="s">
        <v>391</v>
      </c>
      <c r="C392" s="21">
        <v>330</v>
      </c>
    </row>
    <row r="393" spans="1:3" ht="25.5" outlineLevel="1" x14ac:dyDescent="0.15">
      <c r="A393" s="19">
        <v>12083</v>
      </c>
      <c r="B393" s="20" t="s">
        <v>392</v>
      </c>
      <c r="C393" s="21">
        <v>440</v>
      </c>
    </row>
    <row r="394" spans="1:3" outlineLevel="1" x14ac:dyDescent="0.15">
      <c r="A394" s="19">
        <v>12068</v>
      </c>
      <c r="B394" s="20" t="s">
        <v>393</v>
      </c>
      <c r="C394" s="21">
        <v>660</v>
      </c>
    </row>
    <row r="395" spans="1:3" outlineLevel="1" x14ac:dyDescent="0.15">
      <c r="A395" s="19">
        <v>12073</v>
      </c>
      <c r="B395" s="20" t="s">
        <v>394</v>
      </c>
      <c r="C395" s="21">
        <v>340</v>
      </c>
    </row>
    <row r="396" spans="1:3" outlineLevel="1" x14ac:dyDescent="0.15">
      <c r="A396" s="19">
        <v>12074</v>
      </c>
      <c r="B396" s="20" t="s">
        <v>395</v>
      </c>
      <c r="C396" s="21">
        <v>400</v>
      </c>
    </row>
    <row r="397" spans="1:3" outlineLevel="1" x14ac:dyDescent="0.15">
      <c r="A397" s="19">
        <v>12075</v>
      </c>
      <c r="B397" s="20" t="s">
        <v>396</v>
      </c>
      <c r="C397" s="21">
        <v>1000</v>
      </c>
    </row>
    <row r="398" spans="1:3" outlineLevel="1" x14ac:dyDescent="0.15">
      <c r="A398" s="19">
        <v>12076</v>
      </c>
      <c r="B398" s="20" t="s">
        <v>397</v>
      </c>
      <c r="C398" s="21">
        <v>1500</v>
      </c>
    </row>
    <row r="399" spans="1:3" outlineLevel="1" x14ac:dyDescent="0.15">
      <c r="A399" s="19">
        <v>12077</v>
      </c>
      <c r="B399" s="20" t="s">
        <v>398</v>
      </c>
      <c r="C399" s="21">
        <v>370</v>
      </c>
    </row>
    <row r="400" spans="1:3" outlineLevel="1" x14ac:dyDescent="0.15">
      <c r="A400" s="19">
        <v>12078</v>
      </c>
      <c r="B400" s="20" t="s">
        <v>399</v>
      </c>
      <c r="C400" s="21">
        <v>270</v>
      </c>
    </row>
    <row r="401" spans="1:3" ht="25.5" outlineLevel="1" x14ac:dyDescent="0.15">
      <c r="A401" s="19">
        <v>12079</v>
      </c>
      <c r="B401" s="20" t="s">
        <v>400</v>
      </c>
      <c r="C401" s="21">
        <v>250</v>
      </c>
    </row>
    <row r="402" spans="1:3" outlineLevel="1" x14ac:dyDescent="0.15">
      <c r="A402" s="19">
        <v>12080</v>
      </c>
      <c r="B402" s="20" t="s">
        <v>401</v>
      </c>
      <c r="C402" s="21">
        <v>270</v>
      </c>
    </row>
    <row r="403" spans="1:3" outlineLevel="1" x14ac:dyDescent="0.15">
      <c r="A403" s="19">
        <v>12081</v>
      </c>
      <c r="B403" s="20" t="s">
        <v>402</v>
      </c>
      <c r="C403" s="21">
        <v>170</v>
      </c>
    </row>
    <row r="404" spans="1:3" outlineLevel="1" x14ac:dyDescent="0.15">
      <c r="A404" s="19">
        <v>12082</v>
      </c>
      <c r="B404" s="20" t="s">
        <v>403</v>
      </c>
      <c r="C404" s="21">
        <v>200</v>
      </c>
    </row>
    <row r="405" spans="1:3" outlineLevel="1" collapsed="1" x14ac:dyDescent="0.15">
      <c r="A405" s="19">
        <v>12097</v>
      </c>
      <c r="B405" s="20" t="s">
        <v>404</v>
      </c>
      <c r="C405" s="23">
        <v>200</v>
      </c>
    </row>
    <row r="406" spans="1:3" outlineLevel="1" x14ac:dyDescent="0.15">
      <c r="A406" s="19">
        <v>12098</v>
      </c>
      <c r="B406" s="20" t="s">
        <v>405</v>
      </c>
      <c r="C406" s="23">
        <v>55</v>
      </c>
    </row>
    <row r="407" spans="1:3" outlineLevel="1" x14ac:dyDescent="0.15">
      <c r="A407" s="19">
        <v>12099</v>
      </c>
      <c r="B407" s="20" t="s">
        <v>406</v>
      </c>
      <c r="C407" s="23">
        <v>1000</v>
      </c>
    </row>
    <row r="408" spans="1:3" outlineLevel="1" x14ac:dyDescent="0.15">
      <c r="A408" s="19">
        <v>12100</v>
      </c>
      <c r="B408" s="20" t="s">
        <v>407</v>
      </c>
      <c r="C408" s="23">
        <v>1500</v>
      </c>
    </row>
    <row r="409" spans="1:3" outlineLevel="1" x14ac:dyDescent="0.15">
      <c r="A409" s="19">
        <v>12101</v>
      </c>
      <c r="B409" s="20" t="s">
        <v>408</v>
      </c>
      <c r="C409" s="21">
        <v>1500</v>
      </c>
    </row>
    <row r="410" spans="1:3" outlineLevel="1" x14ac:dyDescent="0.15">
      <c r="A410" s="19">
        <v>12102</v>
      </c>
      <c r="B410" s="20" t="s">
        <v>409</v>
      </c>
      <c r="C410" s="21">
        <v>280</v>
      </c>
    </row>
    <row r="411" spans="1:3" s="18" customFormat="1" ht="13.5" x14ac:dyDescent="0.15">
      <c r="A411" s="16">
        <v>13000</v>
      </c>
      <c r="B411" s="17" t="s">
        <v>410</v>
      </c>
      <c r="C411" s="14"/>
    </row>
    <row r="412" spans="1:3" outlineLevel="1" x14ac:dyDescent="0.15">
      <c r="A412" s="19">
        <v>13001</v>
      </c>
      <c r="B412" s="20" t="s">
        <v>411</v>
      </c>
      <c r="C412" s="23">
        <v>50</v>
      </c>
    </row>
    <row r="413" spans="1:3" s="18" customFormat="1" ht="13.5" x14ac:dyDescent="0.15">
      <c r="A413" s="16">
        <v>14000</v>
      </c>
      <c r="B413" s="17" t="s">
        <v>412</v>
      </c>
      <c r="C413" s="14"/>
    </row>
    <row r="414" spans="1:3" s="18" customFormat="1" ht="13.5" outlineLevel="1" x14ac:dyDescent="0.15">
      <c r="A414" s="16"/>
      <c r="B414" s="17" t="s">
        <v>413</v>
      </c>
      <c r="C414" s="14"/>
    </row>
    <row r="415" spans="1:3" ht="25.5" outlineLevel="1" x14ac:dyDescent="0.15">
      <c r="A415" s="19">
        <v>14002</v>
      </c>
      <c r="B415" s="20" t="s">
        <v>414</v>
      </c>
      <c r="C415" s="21">
        <v>2400</v>
      </c>
    </row>
    <row r="416" spans="1:3" ht="25.5" outlineLevel="1" x14ac:dyDescent="0.15">
      <c r="A416" s="19">
        <v>14003</v>
      </c>
      <c r="B416" s="20" t="s">
        <v>415</v>
      </c>
      <c r="C416" s="21">
        <v>1500</v>
      </c>
    </row>
    <row r="417" spans="1:3" outlineLevel="1" x14ac:dyDescent="0.15">
      <c r="A417" s="19">
        <v>14004</v>
      </c>
      <c r="B417" s="20" t="s">
        <v>416</v>
      </c>
      <c r="C417" s="21">
        <v>750</v>
      </c>
    </row>
    <row r="418" spans="1:3" outlineLevel="1" x14ac:dyDescent="0.15">
      <c r="A418" s="19">
        <v>14005</v>
      </c>
      <c r="B418" s="20" t="s">
        <v>417</v>
      </c>
      <c r="C418" s="21">
        <v>1000</v>
      </c>
    </row>
    <row r="419" spans="1:3" outlineLevel="1" x14ac:dyDescent="0.15">
      <c r="A419" s="19">
        <v>14012</v>
      </c>
      <c r="B419" s="20" t="s">
        <v>418</v>
      </c>
      <c r="C419" s="21">
        <v>850</v>
      </c>
    </row>
    <row r="420" spans="1:3" outlineLevel="1" x14ac:dyDescent="0.15">
      <c r="A420" s="19">
        <v>14013</v>
      </c>
      <c r="B420" s="20" t="s">
        <v>419</v>
      </c>
      <c r="C420" s="21">
        <v>1100</v>
      </c>
    </row>
    <row r="421" spans="1:3" outlineLevel="1" x14ac:dyDescent="0.15">
      <c r="A421" s="19">
        <v>14014</v>
      </c>
      <c r="B421" s="20" t="s">
        <v>420</v>
      </c>
      <c r="C421" s="21">
        <v>1350</v>
      </c>
    </row>
    <row r="422" spans="1:3" outlineLevel="1" x14ac:dyDescent="0.15">
      <c r="A422" s="19">
        <v>14015</v>
      </c>
      <c r="B422" s="20" t="s">
        <v>421</v>
      </c>
      <c r="C422" s="21">
        <v>1400</v>
      </c>
    </row>
    <row r="423" spans="1:3" outlineLevel="1" x14ac:dyDescent="0.15">
      <c r="A423" s="19">
        <v>14073</v>
      </c>
      <c r="B423" s="20" t="s">
        <v>422</v>
      </c>
      <c r="C423" s="21">
        <v>1100</v>
      </c>
    </row>
    <row r="424" spans="1:3" outlineLevel="1" x14ac:dyDescent="0.15">
      <c r="A424" s="19">
        <v>14042</v>
      </c>
      <c r="B424" s="20" t="s">
        <v>423</v>
      </c>
      <c r="C424" s="21">
        <v>600</v>
      </c>
    </row>
    <row r="425" spans="1:3" outlineLevel="1" x14ac:dyDescent="0.15">
      <c r="A425" s="19">
        <v>14007</v>
      </c>
      <c r="B425" s="20" t="s">
        <v>424</v>
      </c>
      <c r="C425" s="21">
        <v>900</v>
      </c>
    </row>
    <row r="426" spans="1:3" outlineLevel="1" x14ac:dyDescent="0.15">
      <c r="A426" s="31">
        <v>14016</v>
      </c>
      <c r="B426" s="20" t="s">
        <v>425</v>
      </c>
      <c r="C426" s="21">
        <v>970</v>
      </c>
    </row>
    <row r="427" spans="1:3" outlineLevel="1" x14ac:dyDescent="0.15">
      <c r="A427" s="19">
        <v>14059</v>
      </c>
      <c r="B427" s="20" t="s">
        <v>426</v>
      </c>
      <c r="C427" s="21">
        <v>1500</v>
      </c>
    </row>
    <row r="428" spans="1:3" outlineLevel="1" x14ac:dyDescent="0.15">
      <c r="A428" s="19">
        <v>14009</v>
      </c>
      <c r="B428" s="20" t="s">
        <v>427</v>
      </c>
      <c r="C428" s="21">
        <v>980</v>
      </c>
    </row>
    <row r="429" spans="1:3" outlineLevel="1" x14ac:dyDescent="0.15">
      <c r="A429" s="31">
        <v>14017</v>
      </c>
      <c r="B429" s="20" t="s">
        <v>428</v>
      </c>
      <c r="C429" s="21">
        <v>1000</v>
      </c>
    </row>
    <row r="430" spans="1:3" s="18" customFormat="1" outlineLevel="1" x14ac:dyDescent="0.15">
      <c r="A430" s="19">
        <v>14078</v>
      </c>
      <c r="B430" s="20" t="s">
        <v>429</v>
      </c>
      <c r="C430" s="21">
        <v>700</v>
      </c>
    </row>
    <row r="431" spans="1:3" s="18" customFormat="1" outlineLevel="1" x14ac:dyDescent="0.15">
      <c r="A431" s="19">
        <v>14081</v>
      </c>
      <c r="B431" s="20" t="s">
        <v>430</v>
      </c>
      <c r="C431" s="21">
        <v>1020</v>
      </c>
    </row>
    <row r="432" spans="1:3" outlineLevel="1" x14ac:dyDescent="0.15">
      <c r="A432" s="19">
        <v>14082</v>
      </c>
      <c r="B432" s="20" t="s">
        <v>431</v>
      </c>
      <c r="C432" s="21">
        <v>370</v>
      </c>
    </row>
    <row r="433" spans="1:3" s="18" customFormat="1" ht="13.5" outlineLevel="1" x14ac:dyDescent="0.15">
      <c r="A433" s="16"/>
      <c r="B433" s="17" t="s">
        <v>432</v>
      </c>
      <c r="C433" s="14"/>
    </row>
    <row r="434" spans="1:3" outlineLevel="1" x14ac:dyDescent="0.15">
      <c r="A434" s="19">
        <v>14001</v>
      </c>
      <c r="B434" s="20" t="s">
        <v>433</v>
      </c>
      <c r="C434" s="21">
        <v>1170</v>
      </c>
    </row>
    <row r="435" spans="1:3" outlineLevel="1" x14ac:dyDescent="0.15">
      <c r="A435" s="19">
        <v>14018</v>
      </c>
      <c r="B435" s="20" t="s">
        <v>434</v>
      </c>
      <c r="C435" s="21">
        <v>1200</v>
      </c>
    </row>
    <row r="436" spans="1:3" outlineLevel="1" x14ac:dyDescent="0.15">
      <c r="A436" s="19">
        <v>14020</v>
      </c>
      <c r="B436" s="20" t="s">
        <v>435</v>
      </c>
      <c r="C436" s="21">
        <v>1900</v>
      </c>
    </row>
    <row r="437" spans="1:3" outlineLevel="1" x14ac:dyDescent="0.15">
      <c r="A437" s="19">
        <v>14010</v>
      </c>
      <c r="B437" s="20" t="s">
        <v>436</v>
      </c>
      <c r="C437" s="21">
        <v>1050</v>
      </c>
    </row>
    <row r="438" spans="1:3" outlineLevel="1" x14ac:dyDescent="0.15">
      <c r="A438" s="19">
        <v>14076</v>
      </c>
      <c r="B438" s="20" t="s">
        <v>437</v>
      </c>
      <c r="C438" s="21">
        <v>500</v>
      </c>
    </row>
    <row r="439" spans="1:3" outlineLevel="1" x14ac:dyDescent="0.15">
      <c r="A439" s="19">
        <v>14080</v>
      </c>
      <c r="B439" s="20" t="s">
        <v>438</v>
      </c>
      <c r="C439" s="21">
        <v>800</v>
      </c>
    </row>
    <row r="440" spans="1:3" s="18" customFormat="1" ht="13.5" outlineLevel="1" x14ac:dyDescent="0.15">
      <c r="A440" s="16"/>
      <c r="B440" s="17" t="s">
        <v>439</v>
      </c>
      <c r="C440" s="14"/>
    </row>
    <row r="441" spans="1:3" outlineLevel="1" x14ac:dyDescent="0.15">
      <c r="A441" s="19">
        <v>14027</v>
      </c>
      <c r="B441" s="20" t="s">
        <v>440</v>
      </c>
      <c r="C441" s="21">
        <v>2000</v>
      </c>
    </row>
    <row r="442" spans="1:3" outlineLevel="1" x14ac:dyDescent="0.15">
      <c r="A442" s="19">
        <v>14028</v>
      </c>
      <c r="B442" s="20" t="s">
        <v>441</v>
      </c>
      <c r="C442" s="21">
        <v>1500</v>
      </c>
    </row>
    <row r="443" spans="1:3" outlineLevel="1" x14ac:dyDescent="0.15">
      <c r="A443" s="19">
        <v>14029</v>
      </c>
      <c r="B443" s="20" t="s">
        <v>442</v>
      </c>
      <c r="C443" s="21">
        <v>1600</v>
      </c>
    </row>
    <row r="444" spans="1:3" outlineLevel="1" x14ac:dyDescent="0.15">
      <c r="A444" s="19">
        <v>14030</v>
      </c>
      <c r="B444" s="20" t="s">
        <v>443</v>
      </c>
      <c r="C444" s="21">
        <v>1450</v>
      </c>
    </row>
    <row r="445" spans="1:3" outlineLevel="1" x14ac:dyDescent="0.15">
      <c r="A445" s="19">
        <v>14031</v>
      </c>
      <c r="B445" s="20" t="s">
        <v>444</v>
      </c>
      <c r="C445" s="21">
        <v>1450</v>
      </c>
    </row>
    <row r="446" spans="1:3" outlineLevel="1" x14ac:dyDescent="0.15">
      <c r="A446" s="19">
        <v>14032</v>
      </c>
      <c r="B446" s="20" t="s">
        <v>445</v>
      </c>
      <c r="C446" s="21">
        <v>1330</v>
      </c>
    </row>
    <row r="447" spans="1:3" outlineLevel="1" x14ac:dyDescent="0.15">
      <c r="A447" s="19">
        <v>14033</v>
      </c>
      <c r="B447" s="20" t="s">
        <v>446</v>
      </c>
      <c r="C447" s="21">
        <v>1330</v>
      </c>
    </row>
    <row r="448" spans="1:3" outlineLevel="1" x14ac:dyDescent="0.15">
      <c r="A448" s="19">
        <v>14083</v>
      </c>
      <c r="B448" s="20" t="s">
        <v>447</v>
      </c>
      <c r="C448" s="21">
        <v>750</v>
      </c>
    </row>
    <row r="449" spans="1:3" outlineLevel="1" x14ac:dyDescent="0.15">
      <c r="A449" s="19">
        <v>14084</v>
      </c>
      <c r="B449" s="20" t="s">
        <v>448</v>
      </c>
      <c r="C449" s="21">
        <v>1330</v>
      </c>
    </row>
    <row r="450" spans="1:3" outlineLevel="1" x14ac:dyDescent="0.15">
      <c r="A450" s="19">
        <v>14085</v>
      </c>
      <c r="B450" s="20" t="s">
        <v>449</v>
      </c>
      <c r="C450" s="21">
        <v>700</v>
      </c>
    </row>
    <row r="451" spans="1:3" outlineLevel="1" x14ac:dyDescent="0.15">
      <c r="A451" s="19">
        <v>14086</v>
      </c>
      <c r="B451" s="20" t="s">
        <v>450</v>
      </c>
      <c r="C451" s="21">
        <v>1500</v>
      </c>
    </row>
    <row r="452" spans="1:3" s="18" customFormat="1" ht="13.5" outlineLevel="1" x14ac:dyDescent="0.15">
      <c r="A452" s="16"/>
      <c r="B452" s="17" t="s">
        <v>451</v>
      </c>
      <c r="C452" s="14"/>
    </row>
    <row r="453" spans="1:3" outlineLevel="1" x14ac:dyDescent="0.15">
      <c r="A453" s="19">
        <v>14026</v>
      </c>
      <c r="B453" s="20" t="s">
        <v>452</v>
      </c>
      <c r="C453" s="21">
        <v>1500</v>
      </c>
    </row>
    <row r="454" spans="1:3" outlineLevel="1" x14ac:dyDescent="0.15">
      <c r="A454" s="19">
        <v>14044</v>
      </c>
      <c r="B454" s="20" t="s">
        <v>453</v>
      </c>
      <c r="C454" s="21">
        <v>2400</v>
      </c>
    </row>
    <row r="455" spans="1:3" outlineLevel="1" x14ac:dyDescent="0.15">
      <c r="A455" s="19">
        <v>14055</v>
      </c>
      <c r="B455" s="20" t="s">
        <v>454</v>
      </c>
      <c r="C455" s="21">
        <v>2400</v>
      </c>
    </row>
    <row r="456" spans="1:3" outlineLevel="1" x14ac:dyDescent="0.15">
      <c r="A456" s="19">
        <v>14074</v>
      </c>
      <c r="B456" s="20" t="s">
        <v>455</v>
      </c>
      <c r="C456" s="21">
        <v>1200</v>
      </c>
    </row>
    <row r="457" spans="1:3" outlineLevel="1" x14ac:dyDescent="0.15">
      <c r="A457" s="19">
        <v>14075</v>
      </c>
      <c r="B457" s="20" t="s">
        <v>456</v>
      </c>
      <c r="C457" s="21">
        <v>2400</v>
      </c>
    </row>
    <row r="458" spans="1:3" outlineLevel="1" x14ac:dyDescent="0.15">
      <c r="A458" s="19">
        <v>14008</v>
      </c>
      <c r="B458" s="20" t="s">
        <v>457</v>
      </c>
      <c r="C458" s="21">
        <v>1800</v>
      </c>
    </row>
    <row r="459" spans="1:3" outlineLevel="1" x14ac:dyDescent="0.15">
      <c r="A459" s="19">
        <v>14051</v>
      </c>
      <c r="B459" s="20" t="s">
        <v>458</v>
      </c>
      <c r="C459" s="21">
        <v>2400</v>
      </c>
    </row>
    <row r="460" spans="1:3" outlineLevel="1" x14ac:dyDescent="0.15">
      <c r="A460" s="19">
        <v>14068</v>
      </c>
      <c r="B460" s="20" t="s">
        <v>459</v>
      </c>
      <c r="C460" s="21">
        <v>2650</v>
      </c>
    </row>
    <row r="461" spans="1:3" outlineLevel="1" x14ac:dyDescent="0.15">
      <c r="A461" s="19">
        <v>14072</v>
      </c>
      <c r="B461" s="20" t="s">
        <v>460</v>
      </c>
      <c r="C461" s="21">
        <v>2650</v>
      </c>
    </row>
    <row r="462" spans="1:3" outlineLevel="1" x14ac:dyDescent="0.15">
      <c r="A462" s="19">
        <v>14069</v>
      </c>
      <c r="B462" s="20" t="s">
        <v>461</v>
      </c>
      <c r="C462" s="21">
        <v>4300</v>
      </c>
    </row>
    <row r="463" spans="1:3" outlineLevel="1" x14ac:dyDescent="0.15">
      <c r="A463" s="19">
        <v>14070</v>
      </c>
      <c r="B463" s="20" t="s">
        <v>462</v>
      </c>
      <c r="C463" s="21">
        <v>2550</v>
      </c>
    </row>
    <row r="464" spans="1:3" outlineLevel="1" x14ac:dyDescent="0.15">
      <c r="A464" s="19">
        <v>14071</v>
      </c>
      <c r="B464" s="20" t="s">
        <v>463</v>
      </c>
      <c r="C464" s="21">
        <v>2550</v>
      </c>
    </row>
    <row r="465" spans="1:3" outlineLevel="1" x14ac:dyDescent="0.15">
      <c r="A465" s="19">
        <v>14064</v>
      </c>
      <c r="B465" s="20" t="s">
        <v>464</v>
      </c>
      <c r="C465" s="21">
        <v>3600</v>
      </c>
    </row>
    <row r="466" spans="1:3" outlineLevel="1" x14ac:dyDescent="0.15">
      <c r="A466" s="19">
        <v>14011</v>
      </c>
      <c r="B466" s="20" t="s">
        <v>465</v>
      </c>
      <c r="C466" s="21">
        <v>1950</v>
      </c>
    </row>
    <row r="467" spans="1:3" outlineLevel="1" x14ac:dyDescent="0.15">
      <c r="A467" s="19">
        <v>14077</v>
      </c>
      <c r="B467" s="20" t="s">
        <v>466</v>
      </c>
      <c r="C467" s="21">
        <v>1300</v>
      </c>
    </row>
    <row r="468" spans="1:3" outlineLevel="1" x14ac:dyDescent="0.15">
      <c r="A468" s="19">
        <v>14087</v>
      </c>
      <c r="B468" s="20" t="s">
        <v>467</v>
      </c>
      <c r="C468" s="21">
        <v>2500</v>
      </c>
    </row>
    <row r="469" spans="1:3" outlineLevel="1" x14ac:dyDescent="0.15">
      <c r="A469" s="19">
        <v>14088</v>
      </c>
      <c r="B469" s="20" t="s">
        <v>468</v>
      </c>
      <c r="C469" s="21">
        <v>2500</v>
      </c>
    </row>
    <row r="470" spans="1:3" outlineLevel="1" x14ac:dyDescent="0.15">
      <c r="A470" s="19">
        <v>14089</v>
      </c>
      <c r="B470" s="20" t="s">
        <v>469</v>
      </c>
      <c r="C470" s="21">
        <v>5000</v>
      </c>
    </row>
    <row r="471" spans="1:3" outlineLevel="1" x14ac:dyDescent="0.15">
      <c r="A471" s="19">
        <v>14090</v>
      </c>
      <c r="B471" s="20" t="s">
        <v>470</v>
      </c>
      <c r="C471" s="21">
        <v>2000</v>
      </c>
    </row>
    <row r="472" spans="1:3" outlineLevel="1" x14ac:dyDescent="0.15">
      <c r="A472" s="19">
        <v>14091</v>
      </c>
      <c r="B472" s="20" t="s">
        <v>471</v>
      </c>
      <c r="C472" s="21">
        <v>1500</v>
      </c>
    </row>
    <row r="473" spans="1:3" ht="13.5" outlineLevel="1" x14ac:dyDescent="0.15">
      <c r="A473" s="16"/>
      <c r="B473" s="16" t="s">
        <v>472</v>
      </c>
      <c r="C473" s="14"/>
    </row>
    <row r="474" spans="1:3" outlineLevel="1" x14ac:dyDescent="0.15">
      <c r="A474" s="19">
        <v>14056</v>
      </c>
      <c r="B474" s="20" t="s">
        <v>473</v>
      </c>
      <c r="C474" s="21">
        <v>500</v>
      </c>
    </row>
    <row r="475" spans="1:3" outlineLevel="1" x14ac:dyDescent="0.15">
      <c r="A475" s="19">
        <v>14034</v>
      </c>
      <c r="B475" s="20" t="s">
        <v>474</v>
      </c>
      <c r="C475" s="21">
        <v>1920</v>
      </c>
    </row>
    <row r="476" spans="1:3" outlineLevel="1" x14ac:dyDescent="0.15">
      <c r="A476" s="19">
        <v>14035</v>
      </c>
      <c r="B476" s="20" t="s">
        <v>475</v>
      </c>
      <c r="C476" s="21">
        <v>2760</v>
      </c>
    </row>
    <row r="477" spans="1:3" outlineLevel="1" x14ac:dyDescent="0.15">
      <c r="A477" s="19">
        <v>14036</v>
      </c>
      <c r="B477" s="20" t="s">
        <v>476</v>
      </c>
      <c r="C477" s="21">
        <v>3240</v>
      </c>
    </row>
    <row r="478" spans="1:3" outlineLevel="1" x14ac:dyDescent="0.15">
      <c r="A478" s="19">
        <v>14066</v>
      </c>
      <c r="B478" s="20" t="s">
        <v>477</v>
      </c>
      <c r="C478" s="21">
        <v>1200</v>
      </c>
    </row>
    <row r="479" spans="1:3" outlineLevel="1" x14ac:dyDescent="0.15">
      <c r="A479" s="19">
        <v>14067</v>
      </c>
      <c r="B479" s="20" t="s">
        <v>478</v>
      </c>
      <c r="C479" s="21">
        <v>3840</v>
      </c>
    </row>
    <row r="480" spans="1:3" outlineLevel="1" x14ac:dyDescent="0.15">
      <c r="A480" s="19">
        <v>14053</v>
      </c>
      <c r="B480" s="20" t="s">
        <v>479</v>
      </c>
      <c r="C480" s="21">
        <v>4200</v>
      </c>
    </row>
    <row r="481" spans="1:3" outlineLevel="1" x14ac:dyDescent="0.15">
      <c r="A481" s="19">
        <v>14054</v>
      </c>
      <c r="B481" s="20" t="s">
        <v>480</v>
      </c>
      <c r="C481" s="21">
        <v>1920</v>
      </c>
    </row>
    <row r="482" spans="1:3" s="18" customFormat="1" outlineLevel="1" x14ac:dyDescent="0.15">
      <c r="A482" s="19">
        <v>14079</v>
      </c>
      <c r="B482" s="20" t="s">
        <v>481</v>
      </c>
      <c r="C482" s="21">
        <v>1500</v>
      </c>
    </row>
    <row r="483" spans="1:3" ht="13.5" x14ac:dyDescent="0.15">
      <c r="A483" s="16">
        <v>16000</v>
      </c>
      <c r="B483" s="16" t="s">
        <v>482</v>
      </c>
      <c r="C483" s="17"/>
    </row>
    <row r="484" spans="1:3" outlineLevel="1" collapsed="1" x14ac:dyDescent="0.15">
      <c r="A484" s="19">
        <v>16013</v>
      </c>
      <c r="B484" s="20" t="s">
        <v>483</v>
      </c>
      <c r="C484" s="21">
        <v>220</v>
      </c>
    </row>
    <row r="485" spans="1:3" ht="13.5" x14ac:dyDescent="0.15">
      <c r="A485" s="16">
        <v>18000</v>
      </c>
      <c r="B485" s="16" t="s">
        <v>484</v>
      </c>
      <c r="C485" s="17"/>
    </row>
    <row r="486" spans="1:3" outlineLevel="1" x14ac:dyDescent="0.15">
      <c r="A486" s="19">
        <v>18001</v>
      </c>
      <c r="B486" s="20" t="s">
        <v>485</v>
      </c>
      <c r="C486" s="21">
        <v>850</v>
      </c>
    </row>
    <row r="487" spans="1:3" outlineLevel="1" x14ac:dyDescent="0.15">
      <c r="A487" s="19">
        <v>18002</v>
      </c>
      <c r="B487" s="20" t="s">
        <v>486</v>
      </c>
      <c r="C487" s="21">
        <v>1400</v>
      </c>
    </row>
    <row r="488" spans="1:3" outlineLevel="1" x14ac:dyDescent="0.15">
      <c r="A488" s="19">
        <v>18003</v>
      </c>
      <c r="B488" s="20" t="s">
        <v>487</v>
      </c>
      <c r="C488" s="21">
        <v>600</v>
      </c>
    </row>
    <row r="489" spans="1:3" outlineLevel="1" x14ac:dyDescent="0.15">
      <c r="A489" s="19">
        <v>18004</v>
      </c>
      <c r="B489" s="20" t="s">
        <v>488</v>
      </c>
      <c r="C489" s="21">
        <v>1050</v>
      </c>
    </row>
    <row r="490" spans="1:3" outlineLevel="1" x14ac:dyDescent="0.15">
      <c r="A490" s="19">
        <v>18005</v>
      </c>
      <c r="B490" s="20" t="s">
        <v>489</v>
      </c>
      <c r="C490" s="21">
        <v>960</v>
      </c>
    </row>
    <row r="491" spans="1:3" outlineLevel="1" x14ac:dyDescent="0.15">
      <c r="A491" s="19">
        <v>18006</v>
      </c>
      <c r="B491" s="20" t="s">
        <v>490</v>
      </c>
      <c r="C491" s="21">
        <v>300</v>
      </c>
    </row>
    <row r="492" spans="1:3" ht="38.25" outlineLevel="1" x14ac:dyDescent="0.15">
      <c r="A492" s="19">
        <v>18007</v>
      </c>
      <c r="B492" s="20" t="s">
        <v>491</v>
      </c>
      <c r="C492" s="21">
        <v>600</v>
      </c>
    </row>
    <row r="493" spans="1:3" ht="25.5" outlineLevel="1" x14ac:dyDescent="0.15">
      <c r="A493" s="19">
        <v>18008</v>
      </c>
      <c r="B493" s="20" t="s">
        <v>492</v>
      </c>
      <c r="C493" s="21">
        <v>300</v>
      </c>
    </row>
    <row r="494" spans="1:3" ht="51" outlineLevel="1" x14ac:dyDescent="0.15">
      <c r="A494" s="19">
        <v>18009</v>
      </c>
      <c r="B494" s="20" t="s">
        <v>493</v>
      </c>
      <c r="C494" s="21">
        <v>1200</v>
      </c>
    </row>
    <row r="495" spans="1:3" outlineLevel="1" x14ac:dyDescent="0.15">
      <c r="A495" s="19">
        <v>18010</v>
      </c>
      <c r="B495" s="20" t="s">
        <v>494</v>
      </c>
      <c r="C495" s="21">
        <v>1440</v>
      </c>
    </row>
    <row r="496" spans="1:3" outlineLevel="1" x14ac:dyDescent="0.15">
      <c r="A496" s="19">
        <v>18011</v>
      </c>
      <c r="B496" s="20" t="s">
        <v>495</v>
      </c>
      <c r="C496" s="21">
        <v>200</v>
      </c>
    </row>
    <row r="497" spans="1:3" outlineLevel="1" x14ac:dyDescent="0.15">
      <c r="A497" s="19">
        <v>18012</v>
      </c>
      <c r="B497" s="20" t="s">
        <v>496</v>
      </c>
      <c r="C497" s="21">
        <v>200</v>
      </c>
    </row>
    <row r="498" spans="1:3" s="18" customFormat="1" ht="51" outlineLevel="1" x14ac:dyDescent="0.15">
      <c r="A498" s="19">
        <v>18013</v>
      </c>
      <c r="B498" s="20" t="s">
        <v>497</v>
      </c>
      <c r="C498" s="21">
        <v>350</v>
      </c>
    </row>
    <row r="499" spans="1:3" ht="13.5" outlineLevel="1" x14ac:dyDescent="0.15">
      <c r="A499" s="16">
        <v>19000</v>
      </c>
      <c r="B499" s="17" t="s">
        <v>498</v>
      </c>
      <c r="C499" s="17"/>
    </row>
    <row r="500" spans="1:3" outlineLevel="1" x14ac:dyDescent="0.15">
      <c r="A500" s="19">
        <v>19005</v>
      </c>
      <c r="B500" s="20" t="s">
        <v>499</v>
      </c>
      <c r="C500" s="21">
        <v>12500</v>
      </c>
    </row>
    <row r="501" spans="1:3" outlineLevel="1" x14ac:dyDescent="0.15">
      <c r="A501" s="19">
        <v>19006</v>
      </c>
      <c r="B501" s="20" t="s">
        <v>500</v>
      </c>
      <c r="C501" s="21">
        <v>19500</v>
      </c>
    </row>
    <row r="502" spans="1:3" outlineLevel="1" x14ac:dyDescent="0.15">
      <c r="A502" s="19">
        <v>19007</v>
      </c>
      <c r="B502" s="20" t="s">
        <v>501</v>
      </c>
      <c r="C502" s="21">
        <v>15500</v>
      </c>
    </row>
    <row r="503" spans="1:3" outlineLevel="1" x14ac:dyDescent="0.15">
      <c r="A503" s="19">
        <v>19008</v>
      </c>
      <c r="B503" s="20" t="s">
        <v>502</v>
      </c>
      <c r="C503" s="21">
        <v>9500</v>
      </c>
    </row>
    <row r="504" spans="1:3" outlineLevel="1" x14ac:dyDescent="0.15">
      <c r="A504" s="19">
        <v>19009</v>
      </c>
      <c r="B504" s="20" t="s">
        <v>503</v>
      </c>
      <c r="C504" s="21">
        <v>3500</v>
      </c>
    </row>
    <row r="505" spans="1:3" outlineLevel="1" x14ac:dyDescent="0.15">
      <c r="A505" s="19">
        <v>19010</v>
      </c>
      <c r="B505" s="20" t="s">
        <v>504</v>
      </c>
      <c r="C505" s="21">
        <v>9500</v>
      </c>
    </row>
    <row r="506" spans="1:3" outlineLevel="1" x14ac:dyDescent="0.15">
      <c r="A506" s="19">
        <v>19011</v>
      </c>
      <c r="B506" s="20" t="s">
        <v>271</v>
      </c>
      <c r="C506" s="21">
        <v>900</v>
      </c>
    </row>
    <row r="507" spans="1:3" outlineLevel="1" x14ac:dyDescent="0.15">
      <c r="A507" s="19">
        <v>19012</v>
      </c>
      <c r="B507" s="20" t="s">
        <v>505</v>
      </c>
      <c r="C507" s="21">
        <v>400</v>
      </c>
    </row>
    <row r="508" spans="1:3" outlineLevel="1" x14ac:dyDescent="0.15">
      <c r="A508" s="19">
        <v>19013</v>
      </c>
      <c r="B508" s="20" t="s">
        <v>506</v>
      </c>
      <c r="C508" s="21">
        <v>500</v>
      </c>
    </row>
    <row r="509" spans="1:3" outlineLevel="1" x14ac:dyDescent="0.15">
      <c r="A509" s="19">
        <v>19014</v>
      </c>
      <c r="B509" s="20" t="s">
        <v>507</v>
      </c>
      <c r="C509" s="21">
        <v>3500</v>
      </c>
    </row>
    <row r="510" spans="1:3" outlineLevel="1" x14ac:dyDescent="0.15">
      <c r="A510" s="19">
        <v>19015</v>
      </c>
      <c r="B510" s="20" t="s">
        <v>508</v>
      </c>
      <c r="C510" s="21">
        <v>12500</v>
      </c>
    </row>
    <row r="511" spans="1:3" outlineLevel="1" x14ac:dyDescent="0.15">
      <c r="A511" s="19">
        <v>19016</v>
      </c>
      <c r="B511" s="20" t="s">
        <v>509</v>
      </c>
      <c r="C511" s="21">
        <v>950</v>
      </c>
    </row>
    <row r="512" spans="1:3" outlineLevel="1" x14ac:dyDescent="0.15">
      <c r="A512" s="19">
        <v>19017</v>
      </c>
      <c r="B512" s="20" t="s">
        <v>510</v>
      </c>
      <c r="C512" s="21">
        <v>7500</v>
      </c>
    </row>
    <row r="513" spans="1:54" s="18" customFormat="1" outlineLevel="1" collapsed="1" x14ac:dyDescent="0.15">
      <c r="A513" s="19">
        <v>19018</v>
      </c>
      <c r="B513" s="20" t="s">
        <v>511</v>
      </c>
      <c r="C513" s="21">
        <v>12500</v>
      </c>
    </row>
    <row r="514" spans="1:54" s="18" customFormat="1" ht="13.5" x14ac:dyDescent="0.15">
      <c r="A514" s="16">
        <v>21000</v>
      </c>
      <c r="B514" s="17" t="s">
        <v>512</v>
      </c>
      <c r="C514" s="14"/>
    </row>
    <row r="515" spans="1:54" s="29" customFormat="1" outlineLevel="1" x14ac:dyDescent="0.15">
      <c r="A515" s="27">
        <v>21005</v>
      </c>
      <c r="B515" s="28" t="s">
        <v>513</v>
      </c>
      <c r="C515" s="22">
        <v>300</v>
      </c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</row>
    <row r="516" spans="1:54" s="29" customFormat="1" outlineLevel="1" x14ac:dyDescent="0.15">
      <c r="A516" s="27">
        <v>21006</v>
      </c>
      <c r="B516" s="28" t="s">
        <v>514</v>
      </c>
      <c r="C516" s="22">
        <v>200</v>
      </c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</row>
    <row r="517" spans="1:54" s="29" customFormat="1" outlineLevel="1" x14ac:dyDescent="0.15">
      <c r="A517" s="27">
        <v>21007</v>
      </c>
      <c r="B517" s="28" t="s">
        <v>515</v>
      </c>
      <c r="C517" s="22">
        <v>400</v>
      </c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</row>
    <row r="518" spans="1:54" s="29" customFormat="1" outlineLevel="1" x14ac:dyDescent="0.15">
      <c r="A518" s="27">
        <v>21008</v>
      </c>
      <c r="B518" s="28" t="s">
        <v>516</v>
      </c>
      <c r="C518" s="22">
        <v>500</v>
      </c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</row>
    <row r="519" spans="1:54" s="29" customFormat="1" outlineLevel="1" x14ac:dyDescent="0.15">
      <c r="A519" s="27">
        <v>21009</v>
      </c>
      <c r="B519" s="28" t="s">
        <v>517</v>
      </c>
      <c r="C519" s="22">
        <v>5500</v>
      </c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</row>
    <row r="520" spans="1:54" s="29" customFormat="1" outlineLevel="1" x14ac:dyDescent="0.15">
      <c r="A520" s="27">
        <v>21010</v>
      </c>
      <c r="B520" s="28" t="s">
        <v>518</v>
      </c>
      <c r="C520" s="22">
        <v>9500</v>
      </c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</row>
    <row r="521" spans="1:54" s="29" customFormat="1" outlineLevel="1" x14ac:dyDescent="0.15">
      <c r="A521" s="27">
        <v>21011</v>
      </c>
      <c r="B521" s="28" t="s">
        <v>519</v>
      </c>
      <c r="C521" s="22">
        <v>8500</v>
      </c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</row>
    <row r="522" spans="1:54" s="29" customFormat="1" outlineLevel="1" x14ac:dyDescent="0.15">
      <c r="A522" s="27">
        <v>21012</v>
      </c>
      <c r="B522" s="28" t="s">
        <v>520</v>
      </c>
      <c r="C522" s="22">
        <v>16500</v>
      </c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</row>
    <row r="523" spans="1:54" s="29" customFormat="1" outlineLevel="1" x14ac:dyDescent="0.15">
      <c r="A523" s="27">
        <v>21013</v>
      </c>
      <c r="B523" s="28" t="s">
        <v>521</v>
      </c>
      <c r="C523" s="22">
        <v>9500</v>
      </c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</row>
    <row r="524" spans="1:54" s="29" customFormat="1" outlineLevel="1" x14ac:dyDescent="0.15">
      <c r="A524" s="27">
        <v>21014</v>
      </c>
      <c r="B524" s="28" t="s">
        <v>522</v>
      </c>
      <c r="C524" s="22">
        <v>25500</v>
      </c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</row>
    <row r="525" spans="1:54" s="29" customFormat="1" ht="25.5" outlineLevel="1" x14ac:dyDescent="0.15">
      <c r="A525" s="27">
        <v>21015</v>
      </c>
      <c r="B525" s="28" t="s">
        <v>523</v>
      </c>
      <c r="C525" s="22">
        <v>23500</v>
      </c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</row>
    <row r="526" spans="1:54" s="29" customFormat="1" outlineLevel="1" x14ac:dyDescent="0.15">
      <c r="A526" s="27">
        <v>21016</v>
      </c>
      <c r="B526" s="28" t="s">
        <v>524</v>
      </c>
      <c r="C526" s="22">
        <v>30500</v>
      </c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</row>
    <row r="527" spans="1:54" s="29" customFormat="1" outlineLevel="1" x14ac:dyDescent="0.15">
      <c r="A527" s="27">
        <v>21017</v>
      </c>
      <c r="B527" s="28" t="s">
        <v>525</v>
      </c>
      <c r="C527" s="22">
        <v>9500</v>
      </c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</row>
    <row r="528" spans="1:54" s="29" customFormat="1" outlineLevel="1" x14ac:dyDescent="0.15">
      <c r="A528" s="27">
        <v>21018</v>
      </c>
      <c r="B528" s="28" t="s">
        <v>526</v>
      </c>
      <c r="C528" s="22">
        <v>1200</v>
      </c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</row>
    <row r="529" spans="1:54" s="29" customFormat="1" outlineLevel="1" x14ac:dyDescent="0.15">
      <c r="A529" s="27">
        <v>21019</v>
      </c>
      <c r="B529" s="28" t="s">
        <v>527</v>
      </c>
      <c r="C529" s="22">
        <v>17500</v>
      </c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</row>
    <row r="530" spans="1:54" s="29" customFormat="1" outlineLevel="1" x14ac:dyDescent="0.15">
      <c r="A530" s="27">
        <v>21020</v>
      </c>
      <c r="B530" s="28" t="s">
        <v>528</v>
      </c>
      <c r="C530" s="22">
        <v>12500</v>
      </c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</row>
    <row r="531" spans="1:54" s="42" customFormat="1" outlineLevel="1" collapsed="1" x14ac:dyDescent="0.15">
      <c r="A531" s="27">
        <v>21021</v>
      </c>
      <c r="B531" s="28" t="s">
        <v>529</v>
      </c>
      <c r="C531" s="22">
        <v>5500</v>
      </c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</row>
    <row r="532" spans="1:54" s="18" customFormat="1" ht="13.5" x14ac:dyDescent="0.15">
      <c r="A532" s="16">
        <v>22000</v>
      </c>
      <c r="B532" s="17" t="s">
        <v>530</v>
      </c>
      <c r="C532" s="14"/>
    </row>
    <row r="533" spans="1:54" ht="13.5" outlineLevel="1" x14ac:dyDescent="0.15">
      <c r="A533" s="16"/>
      <c r="B533" s="17" t="s">
        <v>531</v>
      </c>
      <c r="C533" s="15"/>
    </row>
    <row r="534" spans="1:54" s="18" customFormat="1" outlineLevel="1" collapsed="1" x14ac:dyDescent="0.15">
      <c r="A534" s="19">
        <v>22001</v>
      </c>
      <c r="B534" s="20" t="s">
        <v>532</v>
      </c>
      <c r="C534" s="21">
        <v>1000</v>
      </c>
    </row>
    <row r="535" spans="1:54" s="18" customFormat="1" outlineLevel="1" collapsed="1" x14ac:dyDescent="0.15">
      <c r="A535" s="19">
        <v>22002</v>
      </c>
      <c r="B535" s="20" t="s">
        <v>533</v>
      </c>
      <c r="C535" s="21">
        <v>1500</v>
      </c>
    </row>
    <row r="536" spans="1:54" s="18" customFormat="1" outlineLevel="1" collapsed="1" x14ac:dyDescent="0.15">
      <c r="A536" s="19">
        <v>22003</v>
      </c>
      <c r="B536" s="20" t="s">
        <v>534</v>
      </c>
      <c r="C536" s="21">
        <v>2500</v>
      </c>
    </row>
    <row r="537" spans="1:54" s="18" customFormat="1" outlineLevel="1" collapsed="1" x14ac:dyDescent="0.15">
      <c r="A537" s="19">
        <v>22004</v>
      </c>
      <c r="B537" s="20" t="s">
        <v>535</v>
      </c>
      <c r="C537" s="21">
        <v>450</v>
      </c>
    </row>
    <row r="538" spans="1:54" s="18" customFormat="1" outlineLevel="1" collapsed="1" x14ac:dyDescent="0.15">
      <c r="A538" s="19">
        <v>22005</v>
      </c>
      <c r="B538" s="20" t="s">
        <v>536</v>
      </c>
      <c r="C538" s="21">
        <v>500</v>
      </c>
    </row>
    <row r="539" spans="1:54" s="18" customFormat="1" outlineLevel="1" collapsed="1" x14ac:dyDescent="0.15">
      <c r="A539" s="19">
        <v>22006</v>
      </c>
      <c r="B539" s="20" t="s">
        <v>537</v>
      </c>
      <c r="C539" s="21">
        <v>360</v>
      </c>
    </row>
    <row r="540" spans="1:54" s="18" customFormat="1" ht="25.5" outlineLevel="1" collapsed="1" x14ac:dyDescent="0.15">
      <c r="A540" s="19">
        <v>22007</v>
      </c>
      <c r="B540" s="20" t="s">
        <v>538</v>
      </c>
      <c r="C540" s="21">
        <v>420</v>
      </c>
    </row>
    <row r="541" spans="1:54" s="18" customFormat="1" outlineLevel="1" collapsed="1" x14ac:dyDescent="0.15">
      <c r="A541" s="19">
        <v>22008</v>
      </c>
      <c r="B541" s="20" t="s">
        <v>539</v>
      </c>
      <c r="C541" s="21">
        <v>420</v>
      </c>
    </row>
    <row r="542" spans="1:54" s="18" customFormat="1" outlineLevel="1" x14ac:dyDescent="0.15">
      <c r="A542" s="19">
        <v>22038</v>
      </c>
      <c r="B542" s="20" t="s">
        <v>540</v>
      </c>
      <c r="C542" s="21">
        <v>500</v>
      </c>
    </row>
    <row r="543" spans="1:54" s="18" customFormat="1" ht="13.5" outlineLevel="1" x14ac:dyDescent="0.15">
      <c r="A543" s="16"/>
      <c r="B543" s="17" t="s">
        <v>541</v>
      </c>
      <c r="C543" s="15"/>
    </row>
    <row r="544" spans="1:54" s="18" customFormat="1" outlineLevel="1" collapsed="1" x14ac:dyDescent="0.15">
      <c r="A544" s="19">
        <v>22009</v>
      </c>
      <c r="B544" s="20" t="s">
        <v>542</v>
      </c>
      <c r="C544" s="21">
        <v>800</v>
      </c>
    </row>
    <row r="545" spans="1:3" s="18" customFormat="1" outlineLevel="1" collapsed="1" x14ac:dyDescent="0.15">
      <c r="A545" s="19">
        <v>22010</v>
      </c>
      <c r="B545" s="20" t="s">
        <v>543</v>
      </c>
      <c r="C545" s="21">
        <v>900</v>
      </c>
    </row>
    <row r="546" spans="1:3" s="18" customFormat="1" outlineLevel="1" collapsed="1" x14ac:dyDescent="0.15">
      <c r="A546" s="19">
        <v>22011</v>
      </c>
      <c r="B546" s="20" t="s">
        <v>544</v>
      </c>
      <c r="C546" s="21">
        <v>400</v>
      </c>
    </row>
    <row r="547" spans="1:3" s="18" customFormat="1" outlineLevel="1" collapsed="1" x14ac:dyDescent="0.15">
      <c r="A547" s="19">
        <v>22012</v>
      </c>
      <c r="B547" s="20" t="s">
        <v>545</v>
      </c>
      <c r="C547" s="21">
        <v>540</v>
      </c>
    </row>
    <row r="548" spans="1:3" s="18" customFormat="1" outlineLevel="1" collapsed="1" x14ac:dyDescent="0.15">
      <c r="A548" s="19">
        <v>22013</v>
      </c>
      <c r="B548" s="20" t="s">
        <v>546</v>
      </c>
      <c r="C548" s="21">
        <v>560</v>
      </c>
    </row>
    <row r="549" spans="1:3" s="18" customFormat="1" outlineLevel="1" collapsed="1" x14ac:dyDescent="0.15">
      <c r="A549" s="19">
        <v>22014</v>
      </c>
      <c r="B549" s="20" t="s">
        <v>547</v>
      </c>
      <c r="C549" s="21">
        <v>500</v>
      </c>
    </row>
    <row r="550" spans="1:3" s="18" customFormat="1" outlineLevel="1" collapsed="1" x14ac:dyDescent="0.15">
      <c r="A550" s="19">
        <v>22015</v>
      </c>
      <c r="B550" s="20" t="s">
        <v>548</v>
      </c>
      <c r="C550" s="21">
        <v>1250</v>
      </c>
    </row>
    <row r="551" spans="1:3" s="18" customFormat="1" outlineLevel="1" collapsed="1" x14ac:dyDescent="0.15">
      <c r="A551" s="19">
        <v>22016</v>
      </c>
      <c r="B551" s="20" t="s">
        <v>549</v>
      </c>
      <c r="C551" s="21">
        <v>520</v>
      </c>
    </row>
    <row r="552" spans="1:3" s="18" customFormat="1" outlineLevel="1" collapsed="1" x14ac:dyDescent="0.15">
      <c r="A552" s="19">
        <v>22017</v>
      </c>
      <c r="B552" s="20" t="s">
        <v>550</v>
      </c>
      <c r="C552" s="21">
        <v>620</v>
      </c>
    </row>
    <row r="553" spans="1:3" s="18" customFormat="1" outlineLevel="1" collapsed="1" x14ac:dyDescent="0.15">
      <c r="A553" s="19">
        <v>22018</v>
      </c>
      <c r="B553" s="20" t="s">
        <v>551</v>
      </c>
      <c r="C553" s="21">
        <v>2500</v>
      </c>
    </row>
    <row r="554" spans="1:3" s="18" customFormat="1" outlineLevel="1" collapsed="1" x14ac:dyDescent="0.15">
      <c r="A554" s="19">
        <v>22019</v>
      </c>
      <c r="B554" s="20" t="s">
        <v>552</v>
      </c>
      <c r="C554" s="21">
        <v>1150</v>
      </c>
    </row>
    <row r="555" spans="1:3" s="18" customFormat="1" outlineLevel="1" collapsed="1" x14ac:dyDescent="0.15">
      <c r="A555" s="19">
        <v>22020</v>
      </c>
      <c r="B555" s="20" t="s">
        <v>553</v>
      </c>
      <c r="C555" s="21">
        <v>670</v>
      </c>
    </row>
    <row r="556" spans="1:3" s="18" customFormat="1" outlineLevel="1" collapsed="1" x14ac:dyDescent="0.15">
      <c r="A556" s="19">
        <v>22021</v>
      </c>
      <c r="B556" s="20" t="s">
        <v>554</v>
      </c>
      <c r="C556" s="21">
        <v>820</v>
      </c>
    </row>
    <row r="557" spans="1:3" s="18" customFormat="1" outlineLevel="1" collapsed="1" x14ac:dyDescent="0.15">
      <c r="A557" s="19">
        <v>22022</v>
      </c>
      <c r="B557" s="20" t="s">
        <v>555</v>
      </c>
      <c r="C557" s="21">
        <v>500</v>
      </c>
    </row>
    <row r="558" spans="1:3" s="18" customFormat="1" outlineLevel="1" x14ac:dyDescent="0.15">
      <c r="A558" s="19">
        <v>22039</v>
      </c>
      <c r="B558" s="20" t="s">
        <v>556</v>
      </c>
      <c r="C558" s="21">
        <v>960</v>
      </c>
    </row>
    <row r="559" spans="1:3" s="18" customFormat="1" outlineLevel="1" x14ac:dyDescent="0.15">
      <c r="A559" s="19">
        <v>22040</v>
      </c>
      <c r="B559" s="20" t="s">
        <v>557</v>
      </c>
      <c r="C559" s="21">
        <v>400</v>
      </c>
    </row>
    <row r="560" spans="1:3" s="18" customFormat="1" ht="13.5" outlineLevel="1" x14ac:dyDescent="0.15">
      <c r="A560" s="16"/>
      <c r="B560" s="17" t="s">
        <v>558</v>
      </c>
      <c r="C560" s="15"/>
    </row>
    <row r="561" spans="1:3" s="18" customFormat="1" outlineLevel="1" collapsed="1" x14ac:dyDescent="0.15">
      <c r="A561" s="19">
        <v>22023</v>
      </c>
      <c r="B561" s="20" t="s">
        <v>559</v>
      </c>
      <c r="C561" s="21">
        <v>1500</v>
      </c>
    </row>
    <row r="562" spans="1:3" s="18" customFormat="1" outlineLevel="1" collapsed="1" x14ac:dyDescent="0.15">
      <c r="A562" s="19">
        <v>22024</v>
      </c>
      <c r="B562" s="20" t="s">
        <v>560</v>
      </c>
      <c r="C562" s="21">
        <v>2000</v>
      </c>
    </row>
    <row r="563" spans="1:3" s="18" customFormat="1" outlineLevel="1" collapsed="1" x14ac:dyDescent="0.15">
      <c r="A563" s="19">
        <v>22025</v>
      </c>
      <c r="B563" s="20" t="s">
        <v>561</v>
      </c>
      <c r="C563" s="21">
        <v>600</v>
      </c>
    </row>
    <row r="564" spans="1:3" s="18" customFormat="1" outlineLevel="1" collapsed="1" x14ac:dyDescent="0.15">
      <c r="A564" s="19">
        <v>22026</v>
      </c>
      <c r="B564" s="20" t="s">
        <v>562</v>
      </c>
      <c r="C564" s="21">
        <v>800</v>
      </c>
    </row>
    <row r="565" spans="1:3" s="18" customFormat="1" ht="13.5" outlineLevel="1" x14ac:dyDescent="0.15">
      <c r="A565" s="16"/>
      <c r="B565" s="17" t="s">
        <v>563</v>
      </c>
      <c r="C565" s="15"/>
    </row>
    <row r="566" spans="1:3" s="18" customFormat="1" outlineLevel="1" collapsed="1" x14ac:dyDescent="0.15">
      <c r="A566" s="19">
        <v>22027</v>
      </c>
      <c r="B566" s="20" t="s">
        <v>564</v>
      </c>
      <c r="C566" s="21">
        <v>1100</v>
      </c>
    </row>
    <row r="567" spans="1:3" s="18" customFormat="1" outlineLevel="1" collapsed="1" x14ac:dyDescent="0.15">
      <c r="A567" s="19">
        <v>22028</v>
      </c>
      <c r="B567" s="20" t="s">
        <v>565</v>
      </c>
      <c r="C567" s="21">
        <v>1100</v>
      </c>
    </row>
    <row r="568" spans="1:3" s="18" customFormat="1" outlineLevel="1" collapsed="1" x14ac:dyDescent="0.15">
      <c r="A568" s="19">
        <v>22029</v>
      </c>
      <c r="B568" s="20" t="s">
        <v>566</v>
      </c>
      <c r="C568" s="21">
        <v>1700</v>
      </c>
    </row>
    <row r="569" spans="1:3" s="18" customFormat="1" ht="13.5" outlineLevel="1" x14ac:dyDescent="0.15">
      <c r="A569" s="16"/>
      <c r="B569" s="17" t="s">
        <v>567</v>
      </c>
      <c r="C569" s="15"/>
    </row>
    <row r="570" spans="1:3" s="18" customFormat="1" outlineLevel="1" collapsed="1" x14ac:dyDescent="0.15">
      <c r="A570" s="19">
        <v>22030</v>
      </c>
      <c r="B570" s="20" t="s">
        <v>568</v>
      </c>
      <c r="C570" s="21">
        <v>1700</v>
      </c>
    </row>
    <row r="571" spans="1:3" s="18" customFormat="1" outlineLevel="1" collapsed="1" x14ac:dyDescent="0.15">
      <c r="A571" s="19">
        <v>22031</v>
      </c>
      <c r="B571" s="20" t="s">
        <v>569</v>
      </c>
      <c r="C571" s="21">
        <v>2500</v>
      </c>
    </row>
    <row r="572" spans="1:3" s="18" customFormat="1" outlineLevel="1" collapsed="1" x14ac:dyDescent="0.15">
      <c r="A572" s="19">
        <v>22032</v>
      </c>
      <c r="B572" s="20" t="s">
        <v>570</v>
      </c>
      <c r="C572" s="21">
        <v>3190</v>
      </c>
    </row>
    <row r="573" spans="1:3" s="18" customFormat="1" outlineLevel="1" collapsed="1" x14ac:dyDescent="0.15">
      <c r="A573" s="19">
        <v>22033</v>
      </c>
      <c r="B573" s="20" t="s">
        <v>571</v>
      </c>
      <c r="C573" s="21">
        <v>2500</v>
      </c>
    </row>
    <row r="574" spans="1:3" s="18" customFormat="1" outlineLevel="1" collapsed="1" x14ac:dyDescent="0.15">
      <c r="A574" s="19">
        <v>22034</v>
      </c>
      <c r="B574" s="20" t="s">
        <v>572</v>
      </c>
      <c r="C574" s="21">
        <v>2880</v>
      </c>
    </row>
    <row r="575" spans="1:3" s="18" customFormat="1" outlineLevel="1" collapsed="1" x14ac:dyDescent="0.15">
      <c r="A575" s="19">
        <v>22035</v>
      </c>
      <c r="B575" s="20" t="s">
        <v>573</v>
      </c>
      <c r="C575" s="21">
        <v>1560</v>
      </c>
    </row>
    <row r="576" spans="1:3" s="18" customFormat="1" outlineLevel="1" collapsed="1" x14ac:dyDescent="0.15">
      <c r="A576" s="19">
        <v>22036</v>
      </c>
      <c r="B576" s="20" t="s">
        <v>574</v>
      </c>
      <c r="C576" s="21">
        <v>1400</v>
      </c>
    </row>
    <row r="577" spans="1:3" s="18" customFormat="1" outlineLevel="1" collapsed="1" x14ac:dyDescent="0.15">
      <c r="A577" s="19">
        <v>22037</v>
      </c>
      <c r="B577" s="20" t="s">
        <v>575</v>
      </c>
      <c r="C577" s="21">
        <v>1400</v>
      </c>
    </row>
    <row r="578" spans="1:3" s="18" customFormat="1" ht="13.5" x14ac:dyDescent="0.15">
      <c r="A578" s="16"/>
      <c r="B578" s="17" t="s">
        <v>576</v>
      </c>
      <c r="C578" s="15"/>
    </row>
    <row r="579" spans="1:3" s="18" customFormat="1" outlineLevel="2" x14ac:dyDescent="0.15">
      <c r="A579" s="43">
        <v>13003</v>
      </c>
      <c r="B579" s="44" t="s">
        <v>577</v>
      </c>
      <c r="C579" s="45">
        <v>200</v>
      </c>
    </row>
    <row r="580" spans="1:3" s="18" customFormat="1" outlineLevel="2" x14ac:dyDescent="0.15">
      <c r="A580" s="43">
        <v>13004</v>
      </c>
      <c r="B580" s="44" t="s">
        <v>578</v>
      </c>
      <c r="C580" s="45">
        <v>220</v>
      </c>
    </row>
    <row r="581" spans="1:3" s="18" customFormat="1" outlineLevel="2" x14ac:dyDescent="0.15">
      <c r="A581" s="43">
        <v>13005</v>
      </c>
      <c r="B581" s="44" t="s">
        <v>76</v>
      </c>
      <c r="C581" s="45">
        <v>530</v>
      </c>
    </row>
    <row r="582" spans="1:3" s="18" customFormat="1" outlineLevel="2" x14ac:dyDescent="0.15">
      <c r="A582" s="43">
        <v>13006</v>
      </c>
      <c r="B582" s="46" t="s">
        <v>579</v>
      </c>
      <c r="C582" s="47">
        <v>1000</v>
      </c>
    </row>
    <row r="583" spans="1:3" s="18" customFormat="1" outlineLevel="2" x14ac:dyDescent="0.15">
      <c r="A583" s="43">
        <v>13007</v>
      </c>
      <c r="B583" s="44" t="s">
        <v>580</v>
      </c>
      <c r="C583" s="45">
        <v>300</v>
      </c>
    </row>
    <row r="584" spans="1:3" s="18" customFormat="1" outlineLevel="2" x14ac:dyDescent="0.15">
      <c r="A584" s="43">
        <v>13008</v>
      </c>
      <c r="B584" s="48" t="s">
        <v>581</v>
      </c>
      <c r="C584" s="45">
        <v>300</v>
      </c>
    </row>
    <row r="585" spans="1:3" s="18" customFormat="1" outlineLevel="2" x14ac:dyDescent="0.15">
      <c r="A585" s="43">
        <v>13009</v>
      </c>
      <c r="B585" s="44" t="s">
        <v>582</v>
      </c>
      <c r="C585" s="45">
        <v>700</v>
      </c>
    </row>
    <row r="586" spans="1:3" s="18" customFormat="1" outlineLevel="2" x14ac:dyDescent="0.15">
      <c r="A586" s="43">
        <v>13010</v>
      </c>
      <c r="B586" s="44" t="s">
        <v>583</v>
      </c>
      <c r="C586" s="45">
        <v>400</v>
      </c>
    </row>
    <row r="587" spans="1:3" s="18" customFormat="1" outlineLevel="2" x14ac:dyDescent="0.15">
      <c r="A587" s="43">
        <v>13011</v>
      </c>
      <c r="B587" s="44" t="s">
        <v>584</v>
      </c>
      <c r="C587" s="45">
        <v>560</v>
      </c>
    </row>
    <row r="588" spans="1:3" s="18" customFormat="1" outlineLevel="2" x14ac:dyDescent="0.15">
      <c r="A588" s="43">
        <v>13012</v>
      </c>
      <c r="B588" s="44" t="s">
        <v>585</v>
      </c>
      <c r="C588" s="45">
        <v>330</v>
      </c>
    </row>
    <row r="589" spans="1:3" s="18" customFormat="1" outlineLevel="2" x14ac:dyDescent="0.15">
      <c r="A589" s="43">
        <v>13013</v>
      </c>
      <c r="B589" s="44" t="s">
        <v>586</v>
      </c>
      <c r="C589" s="45">
        <v>360</v>
      </c>
    </row>
    <row r="590" spans="1:3" s="18" customFormat="1" outlineLevel="2" x14ac:dyDescent="0.15">
      <c r="A590" s="43">
        <v>13014</v>
      </c>
      <c r="B590" s="44" t="s">
        <v>587</v>
      </c>
      <c r="C590" s="45">
        <v>560</v>
      </c>
    </row>
    <row r="591" spans="1:3" s="18" customFormat="1" outlineLevel="2" x14ac:dyDescent="0.15">
      <c r="A591" s="43">
        <v>13015</v>
      </c>
      <c r="B591" s="44" t="s">
        <v>588</v>
      </c>
      <c r="C591" s="45">
        <v>560</v>
      </c>
    </row>
    <row r="592" spans="1:3" s="18" customFormat="1" outlineLevel="2" x14ac:dyDescent="0.15">
      <c r="A592" s="43">
        <v>13016</v>
      </c>
      <c r="B592" s="44" t="s">
        <v>589</v>
      </c>
      <c r="C592" s="45">
        <v>430</v>
      </c>
    </row>
    <row r="593" spans="1:3" s="18" customFormat="1" outlineLevel="2" x14ac:dyDescent="0.15">
      <c r="A593" s="43">
        <v>13017</v>
      </c>
      <c r="B593" s="44" t="s">
        <v>590</v>
      </c>
      <c r="C593" s="45">
        <v>650</v>
      </c>
    </row>
    <row r="594" spans="1:3" s="18" customFormat="1" outlineLevel="2" x14ac:dyDescent="0.15">
      <c r="A594" s="43">
        <v>13018</v>
      </c>
      <c r="B594" s="44" t="s">
        <v>591</v>
      </c>
      <c r="C594" s="45">
        <v>330</v>
      </c>
    </row>
    <row r="595" spans="1:3" s="18" customFormat="1" outlineLevel="2" x14ac:dyDescent="0.15">
      <c r="A595" s="43">
        <v>13019</v>
      </c>
      <c r="B595" s="44" t="s">
        <v>592</v>
      </c>
      <c r="C595" s="45">
        <v>360</v>
      </c>
    </row>
    <row r="596" spans="1:3" s="18" customFormat="1" outlineLevel="2" x14ac:dyDescent="0.15">
      <c r="A596" s="43">
        <v>13020</v>
      </c>
      <c r="B596" s="44" t="s">
        <v>593</v>
      </c>
      <c r="C596" s="45">
        <v>1000</v>
      </c>
    </row>
    <row r="597" spans="1:3" s="18" customFormat="1" outlineLevel="2" x14ac:dyDescent="0.15">
      <c r="A597" s="43">
        <v>13021</v>
      </c>
      <c r="B597" s="44" t="s">
        <v>594</v>
      </c>
      <c r="C597" s="45">
        <v>1200</v>
      </c>
    </row>
    <row r="598" spans="1:3" s="18" customFormat="1" outlineLevel="2" x14ac:dyDescent="0.15">
      <c r="A598" s="43">
        <v>13022</v>
      </c>
      <c r="B598" s="44" t="s">
        <v>595</v>
      </c>
      <c r="C598" s="45">
        <v>250</v>
      </c>
    </row>
    <row r="599" spans="1:3" s="18" customFormat="1" outlineLevel="2" x14ac:dyDescent="0.15">
      <c r="A599" s="43">
        <v>13023</v>
      </c>
      <c r="B599" s="44" t="s">
        <v>354</v>
      </c>
      <c r="C599" s="45">
        <v>780</v>
      </c>
    </row>
    <row r="600" spans="1:3" s="18" customFormat="1" outlineLevel="2" x14ac:dyDescent="0.15">
      <c r="A600" s="43">
        <v>13024</v>
      </c>
      <c r="B600" s="44" t="s">
        <v>596</v>
      </c>
      <c r="C600" s="45">
        <v>580</v>
      </c>
    </row>
    <row r="601" spans="1:3" s="18" customFormat="1" outlineLevel="2" x14ac:dyDescent="0.15">
      <c r="A601" s="43">
        <v>13025</v>
      </c>
      <c r="B601" s="44" t="s">
        <v>356</v>
      </c>
      <c r="C601" s="45">
        <v>530</v>
      </c>
    </row>
    <row r="602" spans="1:3" s="18" customFormat="1" outlineLevel="2" x14ac:dyDescent="0.15">
      <c r="A602" s="43">
        <v>13026</v>
      </c>
      <c r="B602" s="44" t="s">
        <v>597</v>
      </c>
      <c r="C602" s="45">
        <v>400</v>
      </c>
    </row>
    <row r="603" spans="1:3" s="18" customFormat="1" outlineLevel="2" x14ac:dyDescent="0.15">
      <c r="A603" s="43">
        <v>13027</v>
      </c>
      <c r="B603" s="44" t="s">
        <v>598</v>
      </c>
      <c r="C603" s="45">
        <v>200</v>
      </c>
    </row>
    <row r="604" spans="1:3" s="18" customFormat="1" outlineLevel="2" x14ac:dyDescent="0.15">
      <c r="A604" s="43">
        <v>13028</v>
      </c>
      <c r="B604" s="44" t="s">
        <v>599</v>
      </c>
      <c r="C604" s="45">
        <v>400</v>
      </c>
    </row>
    <row r="605" spans="1:3" s="18" customFormat="1" outlineLevel="2" x14ac:dyDescent="0.15">
      <c r="A605" s="43">
        <v>13029</v>
      </c>
      <c r="B605" s="30" t="s">
        <v>600</v>
      </c>
      <c r="C605" s="45">
        <v>400</v>
      </c>
    </row>
    <row r="606" spans="1:3" s="18" customFormat="1" outlineLevel="2" x14ac:dyDescent="0.15">
      <c r="A606" s="43">
        <v>13030</v>
      </c>
      <c r="B606" s="30" t="s">
        <v>601</v>
      </c>
      <c r="C606" s="45">
        <v>400</v>
      </c>
    </row>
    <row r="607" spans="1:3" s="18" customFormat="1" outlineLevel="2" x14ac:dyDescent="0.15">
      <c r="A607" s="43">
        <v>13031</v>
      </c>
      <c r="B607" s="44" t="s">
        <v>602</v>
      </c>
      <c r="C607" s="45">
        <v>250</v>
      </c>
    </row>
    <row r="608" spans="1:3" s="18" customFormat="1" outlineLevel="2" x14ac:dyDescent="0.15">
      <c r="A608" s="43">
        <v>13032</v>
      </c>
      <c r="B608" s="44" t="s">
        <v>603</v>
      </c>
      <c r="C608" s="45">
        <v>600</v>
      </c>
    </row>
    <row r="609" spans="1:3" s="18" customFormat="1" outlineLevel="2" x14ac:dyDescent="0.15">
      <c r="A609" s="43">
        <v>13033</v>
      </c>
      <c r="B609" s="44" t="s">
        <v>604</v>
      </c>
      <c r="C609" s="45">
        <v>700</v>
      </c>
    </row>
    <row r="610" spans="1:3" s="18" customFormat="1" outlineLevel="2" x14ac:dyDescent="0.15">
      <c r="A610" s="43">
        <v>13034</v>
      </c>
      <c r="B610" s="44" t="s">
        <v>605</v>
      </c>
      <c r="C610" s="45">
        <v>500</v>
      </c>
    </row>
    <row r="611" spans="1:3" s="18" customFormat="1" outlineLevel="2" x14ac:dyDescent="0.15">
      <c r="A611" s="43">
        <v>13035</v>
      </c>
      <c r="B611" s="44" t="s">
        <v>606</v>
      </c>
      <c r="C611" s="45">
        <v>500</v>
      </c>
    </row>
    <row r="612" spans="1:3" s="18" customFormat="1" outlineLevel="2" x14ac:dyDescent="0.15">
      <c r="A612" s="43">
        <v>13036</v>
      </c>
      <c r="B612" s="44" t="s">
        <v>607</v>
      </c>
      <c r="C612" s="45">
        <v>1000</v>
      </c>
    </row>
    <row r="613" spans="1:3" s="18" customFormat="1" outlineLevel="2" x14ac:dyDescent="0.15">
      <c r="A613" s="43">
        <v>13037</v>
      </c>
      <c r="B613" s="44" t="s">
        <v>608</v>
      </c>
      <c r="C613" s="45">
        <v>700</v>
      </c>
    </row>
    <row r="614" spans="1:3" s="18" customFormat="1" outlineLevel="2" x14ac:dyDescent="0.15">
      <c r="A614" s="43">
        <v>13038</v>
      </c>
      <c r="B614" s="44" t="s">
        <v>609</v>
      </c>
      <c r="C614" s="45">
        <v>500</v>
      </c>
    </row>
    <row r="615" spans="1:3" s="18" customFormat="1" outlineLevel="2" x14ac:dyDescent="0.15">
      <c r="A615" s="43">
        <v>13039</v>
      </c>
      <c r="B615" s="44" t="s">
        <v>610</v>
      </c>
      <c r="C615" s="45">
        <v>560</v>
      </c>
    </row>
    <row r="616" spans="1:3" s="18" customFormat="1" ht="25.5" outlineLevel="2" x14ac:dyDescent="0.15">
      <c r="A616" s="43">
        <v>13040</v>
      </c>
      <c r="B616" s="44" t="s">
        <v>611</v>
      </c>
      <c r="C616" s="45">
        <v>780</v>
      </c>
    </row>
    <row r="617" spans="1:3" s="18" customFormat="1" outlineLevel="2" x14ac:dyDescent="0.15">
      <c r="A617" s="43">
        <v>13041</v>
      </c>
      <c r="B617" s="44" t="s">
        <v>612</v>
      </c>
      <c r="C617" s="45">
        <v>820</v>
      </c>
    </row>
    <row r="618" spans="1:3" s="18" customFormat="1" outlineLevel="2" x14ac:dyDescent="0.15">
      <c r="A618" s="43">
        <v>13042</v>
      </c>
      <c r="B618" s="44" t="s">
        <v>613</v>
      </c>
      <c r="C618" s="45">
        <v>950</v>
      </c>
    </row>
    <row r="619" spans="1:3" s="18" customFormat="1" outlineLevel="2" x14ac:dyDescent="0.15">
      <c r="A619" s="43">
        <v>13043</v>
      </c>
      <c r="B619" s="44" t="s">
        <v>614</v>
      </c>
      <c r="C619" s="45">
        <v>250</v>
      </c>
    </row>
    <row r="620" spans="1:3" s="18" customFormat="1" outlineLevel="2" x14ac:dyDescent="0.15">
      <c r="A620" s="43">
        <v>13044</v>
      </c>
      <c r="B620" s="44" t="s">
        <v>615</v>
      </c>
      <c r="C620" s="45">
        <v>300</v>
      </c>
    </row>
    <row r="621" spans="1:3" s="18" customFormat="1" outlineLevel="2" x14ac:dyDescent="0.15">
      <c r="A621" s="43">
        <v>13045</v>
      </c>
      <c r="B621" s="48" t="s">
        <v>616</v>
      </c>
      <c r="C621" s="49">
        <v>550</v>
      </c>
    </row>
    <row r="622" spans="1:3" s="18" customFormat="1" outlineLevel="2" x14ac:dyDescent="0.15">
      <c r="A622" s="43">
        <v>13046</v>
      </c>
      <c r="B622" s="48" t="s">
        <v>617</v>
      </c>
      <c r="C622" s="49">
        <v>280</v>
      </c>
    </row>
    <row r="623" spans="1:3" s="18" customFormat="1" outlineLevel="2" x14ac:dyDescent="0.15">
      <c r="A623" s="43">
        <v>13047</v>
      </c>
      <c r="B623" s="44" t="s">
        <v>618</v>
      </c>
      <c r="C623" s="45">
        <v>280</v>
      </c>
    </row>
    <row r="624" spans="1:3" s="18" customFormat="1" outlineLevel="2" x14ac:dyDescent="0.15">
      <c r="A624" s="43">
        <v>13048</v>
      </c>
      <c r="B624" s="44" t="s">
        <v>404</v>
      </c>
      <c r="C624" s="45">
        <v>200</v>
      </c>
    </row>
    <row r="625" spans="1:3" s="18" customFormat="1" outlineLevel="2" x14ac:dyDescent="0.15">
      <c r="A625" s="43">
        <v>13049</v>
      </c>
      <c r="B625" s="44" t="s">
        <v>619</v>
      </c>
      <c r="C625" s="45">
        <v>440</v>
      </c>
    </row>
    <row r="626" spans="1:3" s="18" customFormat="1" outlineLevel="2" x14ac:dyDescent="0.15">
      <c r="A626" s="43">
        <v>13050</v>
      </c>
      <c r="B626" s="44" t="s">
        <v>620</v>
      </c>
      <c r="C626" s="45">
        <v>400</v>
      </c>
    </row>
    <row r="627" spans="1:3" s="18" customFormat="1" outlineLevel="2" x14ac:dyDescent="0.15">
      <c r="A627" s="43">
        <v>13051</v>
      </c>
      <c r="B627" s="44" t="s">
        <v>621</v>
      </c>
      <c r="C627" s="45">
        <v>440</v>
      </c>
    </row>
    <row r="628" spans="1:3" s="18" customFormat="1" outlineLevel="2" x14ac:dyDescent="0.15">
      <c r="A628" s="43">
        <v>13052</v>
      </c>
      <c r="B628" s="48" t="s">
        <v>622</v>
      </c>
      <c r="C628" s="49">
        <v>300</v>
      </c>
    </row>
    <row r="629" spans="1:3" s="18" customFormat="1" outlineLevel="2" x14ac:dyDescent="0.15">
      <c r="A629" s="43">
        <v>13053</v>
      </c>
      <c r="B629" s="48" t="s">
        <v>623</v>
      </c>
      <c r="C629" s="49">
        <v>420</v>
      </c>
    </row>
    <row r="630" spans="1:3" s="18" customFormat="1" outlineLevel="2" x14ac:dyDescent="0.15">
      <c r="A630" s="43">
        <v>13054</v>
      </c>
      <c r="B630" s="44" t="s">
        <v>624</v>
      </c>
      <c r="C630" s="45">
        <v>420</v>
      </c>
    </row>
    <row r="631" spans="1:3" s="18" customFormat="1" outlineLevel="2" x14ac:dyDescent="0.15">
      <c r="A631" s="43">
        <v>13055</v>
      </c>
      <c r="B631" s="44" t="s">
        <v>625</v>
      </c>
      <c r="C631" s="45">
        <v>580</v>
      </c>
    </row>
    <row r="632" spans="1:3" s="18" customFormat="1" outlineLevel="2" x14ac:dyDescent="0.15">
      <c r="A632" s="43">
        <v>13056</v>
      </c>
      <c r="B632" s="44" t="s">
        <v>626</v>
      </c>
      <c r="C632" s="45">
        <v>250</v>
      </c>
    </row>
    <row r="633" spans="1:3" s="18" customFormat="1" outlineLevel="2" x14ac:dyDescent="0.15">
      <c r="A633" s="43">
        <v>13057</v>
      </c>
      <c r="B633" s="44" t="s">
        <v>627</v>
      </c>
      <c r="C633" s="45">
        <v>400</v>
      </c>
    </row>
    <row r="634" spans="1:3" s="18" customFormat="1" outlineLevel="2" x14ac:dyDescent="0.15">
      <c r="A634" s="43">
        <v>13058</v>
      </c>
      <c r="B634" s="44" t="s">
        <v>628</v>
      </c>
      <c r="C634" s="45">
        <v>330</v>
      </c>
    </row>
    <row r="635" spans="1:3" s="18" customFormat="1" outlineLevel="2" x14ac:dyDescent="0.15">
      <c r="A635" s="43">
        <v>13059</v>
      </c>
      <c r="B635" s="44" t="s">
        <v>629</v>
      </c>
      <c r="C635" s="45">
        <v>440</v>
      </c>
    </row>
    <row r="636" spans="1:3" s="18" customFormat="1" outlineLevel="2" x14ac:dyDescent="0.15">
      <c r="A636" s="43">
        <v>13060</v>
      </c>
      <c r="B636" s="44" t="s">
        <v>630</v>
      </c>
      <c r="C636" s="45">
        <v>300</v>
      </c>
    </row>
    <row r="637" spans="1:3" s="18" customFormat="1" outlineLevel="2" x14ac:dyDescent="0.15">
      <c r="A637" s="43">
        <v>13061</v>
      </c>
      <c r="B637" s="44" t="s">
        <v>365</v>
      </c>
      <c r="C637" s="45">
        <v>1000</v>
      </c>
    </row>
    <row r="638" spans="1:3" s="18" customFormat="1" outlineLevel="2" x14ac:dyDescent="0.15">
      <c r="A638" s="43">
        <v>13062</v>
      </c>
      <c r="B638" s="44" t="s">
        <v>631</v>
      </c>
      <c r="C638" s="45">
        <v>600</v>
      </c>
    </row>
    <row r="639" spans="1:3" s="18" customFormat="1" outlineLevel="2" x14ac:dyDescent="0.15">
      <c r="A639" s="43">
        <v>13063</v>
      </c>
      <c r="B639" s="44" t="s">
        <v>632</v>
      </c>
      <c r="C639" s="45">
        <v>250</v>
      </c>
    </row>
    <row r="640" spans="1:3" s="18" customFormat="1" outlineLevel="2" x14ac:dyDescent="0.15">
      <c r="A640" s="43">
        <v>13064</v>
      </c>
      <c r="B640" s="44" t="s">
        <v>395</v>
      </c>
      <c r="C640" s="45">
        <v>400</v>
      </c>
    </row>
    <row r="641" spans="1:3" s="18" customFormat="1" outlineLevel="2" x14ac:dyDescent="0.15">
      <c r="A641" s="43">
        <v>13065</v>
      </c>
      <c r="B641" s="44" t="s">
        <v>410</v>
      </c>
      <c r="C641" s="45">
        <v>100</v>
      </c>
    </row>
    <row r="642" spans="1:3" s="18" customFormat="1" outlineLevel="2" x14ac:dyDescent="0.15">
      <c r="A642" s="43">
        <v>13066</v>
      </c>
      <c r="B642" s="44" t="s">
        <v>633</v>
      </c>
      <c r="C642" s="45">
        <v>300</v>
      </c>
    </row>
    <row r="643" spans="1:3" s="18" customFormat="1" outlineLevel="2" x14ac:dyDescent="0.15">
      <c r="A643" s="43">
        <v>13067</v>
      </c>
      <c r="B643" s="44" t="s">
        <v>634</v>
      </c>
      <c r="C643" s="45">
        <v>200</v>
      </c>
    </row>
    <row r="644" spans="1:3" s="18" customFormat="1" outlineLevel="2" x14ac:dyDescent="0.15">
      <c r="A644" s="43">
        <v>13068</v>
      </c>
      <c r="B644" s="44" t="s">
        <v>635</v>
      </c>
      <c r="C644" s="45">
        <v>300</v>
      </c>
    </row>
    <row r="645" spans="1:3" s="18" customFormat="1" outlineLevel="2" x14ac:dyDescent="0.15">
      <c r="A645" s="43">
        <v>13069</v>
      </c>
      <c r="B645" s="44" t="s">
        <v>636</v>
      </c>
      <c r="C645" s="45">
        <v>300</v>
      </c>
    </row>
    <row r="646" spans="1:3" s="18" customFormat="1" outlineLevel="2" x14ac:dyDescent="0.15">
      <c r="A646" s="43">
        <v>13070</v>
      </c>
      <c r="B646" s="44" t="s">
        <v>637</v>
      </c>
      <c r="C646" s="45">
        <v>300</v>
      </c>
    </row>
    <row r="647" spans="1:3" s="18" customFormat="1" outlineLevel="2" x14ac:dyDescent="0.15">
      <c r="A647" s="43">
        <v>13071</v>
      </c>
      <c r="B647" s="44" t="s">
        <v>638</v>
      </c>
      <c r="C647" s="45">
        <v>300</v>
      </c>
    </row>
    <row r="648" spans="1:3" s="18" customFormat="1" outlineLevel="2" x14ac:dyDescent="0.15">
      <c r="A648" s="43">
        <v>13072</v>
      </c>
      <c r="B648" s="44" t="s">
        <v>639</v>
      </c>
      <c r="C648" s="45">
        <v>300</v>
      </c>
    </row>
    <row r="649" spans="1:3" s="18" customFormat="1" outlineLevel="2" x14ac:dyDescent="0.15">
      <c r="A649" s="43">
        <v>13073</v>
      </c>
      <c r="B649" s="44" t="s">
        <v>640</v>
      </c>
      <c r="C649" s="45">
        <v>300</v>
      </c>
    </row>
    <row r="650" spans="1:3" s="18" customFormat="1" outlineLevel="2" x14ac:dyDescent="0.15">
      <c r="A650" s="43">
        <v>13074</v>
      </c>
      <c r="B650" s="44" t="s">
        <v>641</v>
      </c>
      <c r="C650" s="45">
        <v>300</v>
      </c>
    </row>
    <row r="651" spans="1:3" s="18" customFormat="1" outlineLevel="2" x14ac:dyDescent="0.15">
      <c r="A651" s="43">
        <v>13075</v>
      </c>
      <c r="B651" s="44" t="s">
        <v>642</v>
      </c>
      <c r="C651" s="45">
        <v>300</v>
      </c>
    </row>
    <row r="652" spans="1:3" s="18" customFormat="1" outlineLevel="2" x14ac:dyDescent="0.15">
      <c r="A652" s="43">
        <v>13076</v>
      </c>
      <c r="B652" s="44" t="s">
        <v>643</v>
      </c>
      <c r="C652" s="45">
        <v>300</v>
      </c>
    </row>
    <row r="653" spans="1:3" s="18" customFormat="1" outlineLevel="2" x14ac:dyDescent="0.15">
      <c r="A653" s="43">
        <v>13077</v>
      </c>
      <c r="B653" s="44" t="s">
        <v>644</v>
      </c>
      <c r="C653" s="45">
        <v>300</v>
      </c>
    </row>
    <row r="654" spans="1:3" s="18" customFormat="1" ht="25.5" outlineLevel="2" x14ac:dyDescent="0.15">
      <c r="A654" s="43">
        <v>13078</v>
      </c>
      <c r="B654" s="44" t="s">
        <v>645</v>
      </c>
      <c r="C654" s="45">
        <v>300</v>
      </c>
    </row>
    <row r="655" spans="1:3" s="18" customFormat="1" outlineLevel="2" x14ac:dyDescent="0.15">
      <c r="A655" s="43">
        <v>13079</v>
      </c>
      <c r="B655" s="44" t="s">
        <v>646</v>
      </c>
      <c r="C655" s="45">
        <v>300</v>
      </c>
    </row>
    <row r="656" spans="1:3" s="18" customFormat="1" outlineLevel="2" x14ac:dyDescent="0.15">
      <c r="A656" s="43">
        <v>13080</v>
      </c>
      <c r="B656" s="44" t="s">
        <v>647</v>
      </c>
      <c r="C656" s="45">
        <v>300</v>
      </c>
    </row>
    <row r="657" spans="1:3" s="18" customFormat="1" outlineLevel="2" x14ac:dyDescent="0.15">
      <c r="A657" s="43">
        <v>13081</v>
      </c>
      <c r="B657" s="44" t="s">
        <v>648</v>
      </c>
      <c r="C657" s="45">
        <v>300</v>
      </c>
    </row>
    <row r="658" spans="1:3" s="18" customFormat="1" outlineLevel="2" x14ac:dyDescent="0.15">
      <c r="A658" s="43">
        <v>13082</v>
      </c>
      <c r="B658" s="44" t="s">
        <v>649</v>
      </c>
      <c r="C658" s="45">
        <v>300</v>
      </c>
    </row>
    <row r="659" spans="1:3" s="18" customFormat="1" outlineLevel="2" x14ac:dyDescent="0.15">
      <c r="A659" s="43">
        <v>13083</v>
      </c>
      <c r="B659" s="44" t="s">
        <v>650</v>
      </c>
      <c r="C659" s="45">
        <v>60</v>
      </c>
    </row>
    <row r="660" spans="1:3" s="18" customFormat="1" outlineLevel="2" x14ac:dyDescent="0.15">
      <c r="A660" s="43">
        <v>13084</v>
      </c>
      <c r="B660" s="44" t="s">
        <v>651</v>
      </c>
      <c r="C660" s="45">
        <v>50</v>
      </c>
    </row>
    <row r="661" spans="1:3" s="18" customFormat="1" outlineLevel="1" x14ac:dyDescent="0.15">
      <c r="A661" s="50"/>
      <c r="B661" s="51"/>
      <c r="C661" s="52"/>
    </row>
  </sheetData>
  <autoFilter ref="A11:TB660"/>
  <mergeCells count="3">
    <mergeCell ref="A10:A11"/>
    <mergeCell ref="B10:B11"/>
    <mergeCell ref="C10:C11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30" orientation="portrait" r:id="rId1"/>
  <headerFooter>
    <oddFooter>Страница  &amp;P из &amp;N</oddFooter>
  </headerFooter>
  <rowBreaks count="1" manualBreakCount="1">
    <brk id="38" max="3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Прайс2018</vt:lpstr>
      <vt:lpstr>Прайс2018!Заголовки_для_печати</vt:lpstr>
      <vt:lpstr>Прайс2018!Область_печати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sanbuh5</dc:creator>
  <cp:lastModifiedBy>sanbuh5</cp:lastModifiedBy>
  <dcterms:created xsi:type="dcterms:W3CDTF">2018-02-14T06:43:34Z</dcterms:created>
  <dcterms:modified xsi:type="dcterms:W3CDTF">2018-02-14T06:45:56Z</dcterms:modified>
</cp:coreProperties>
</file>